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ica\Documents\A GAZELA\"/>
    </mc:Choice>
  </mc:AlternateContent>
  <bookViews>
    <workbookView xWindow="120" yWindow="210" windowWidth="15315" windowHeight="5895" activeTab="2"/>
  </bookViews>
  <sheets>
    <sheet name="2006. i ml." sheetId="2" r:id="rId1"/>
    <sheet name="2008. i ml." sheetId="3" r:id="rId2"/>
    <sheet name="2003. i ml." sheetId="4" r:id="rId3"/>
  </sheets>
  <definedNames>
    <definedName name="_xlnm._FilterDatabase" localSheetId="2" hidden="1">'2003. i ml.'!#REF!</definedName>
    <definedName name="_xlnm._FilterDatabase" localSheetId="0" hidden="1">'2006. i ml.'!$A$3:$AK$3</definedName>
    <definedName name="_xlnm._FilterDatabase" localSheetId="1" hidden="1">'2008. i ml.'!#REF!</definedName>
  </definedNames>
  <calcPr calcId="152511" iterateCount="1"/>
</workbook>
</file>

<file path=xl/calcChain.xml><?xml version="1.0" encoding="utf-8"?>
<calcChain xmlns="http://schemas.openxmlformats.org/spreadsheetml/2006/main">
  <c r="AV8" i="2" l="1"/>
  <c r="AV7" i="2"/>
  <c r="AV6" i="2"/>
  <c r="AV5" i="2"/>
  <c r="AV4" i="2"/>
  <c r="BE14" i="4" l="1"/>
  <c r="BE13" i="4"/>
  <c r="BE12" i="4"/>
  <c r="BE11" i="4"/>
  <c r="BE10" i="4"/>
  <c r="BE9" i="4"/>
  <c r="BE8" i="4"/>
  <c r="BE7" i="4"/>
  <c r="BE6" i="4"/>
  <c r="BE5" i="4"/>
  <c r="BE4" i="4"/>
  <c r="N6" i="3"/>
  <c r="N5" i="3"/>
  <c r="N4" i="3"/>
  <c r="BA19" i="4"/>
  <c r="BA18" i="4"/>
  <c r="BA17" i="4"/>
  <c r="BA16" i="4"/>
  <c r="BA15" i="4"/>
  <c r="BA14" i="4"/>
  <c r="BA13" i="4"/>
  <c r="BA12" i="4"/>
  <c r="BA11" i="4"/>
  <c r="BA10" i="4"/>
  <c r="BA9" i="4"/>
  <c r="BA8" i="4"/>
  <c r="BA7" i="4"/>
  <c r="BA6" i="4"/>
  <c r="BA5" i="4"/>
  <c r="BA4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AW8" i="2"/>
  <c r="AW7" i="2"/>
  <c r="AW6" i="2"/>
  <c r="AW5" i="2"/>
  <c r="AW4" i="2"/>
  <c r="AS8" i="2"/>
  <c r="AS7" i="2"/>
  <c r="AS6" i="2"/>
  <c r="AS5" i="2"/>
  <c r="AS4" i="2"/>
  <c r="AP8" i="2"/>
  <c r="AP7" i="2"/>
  <c r="AP6" i="2"/>
  <c r="AP4" i="2"/>
  <c r="N8" i="2"/>
  <c r="N6" i="2"/>
  <c r="N5" i="2"/>
  <c r="AA7" i="2"/>
  <c r="AA5" i="2"/>
  <c r="AA4" i="2"/>
  <c r="AM19" i="4" l="1"/>
  <c r="AM18" i="4"/>
  <c r="AP18" i="4" s="1"/>
  <c r="AM17" i="4"/>
  <c r="AM16" i="4"/>
  <c r="AM15" i="4"/>
  <c r="AM14" i="4"/>
  <c r="AM13" i="4"/>
  <c r="AM12" i="4"/>
  <c r="AM11" i="4"/>
  <c r="AM10" i="4"/>
  <c r="AM9" i="4"/>
  <c r="AM8" i="4"/>
  <c r="AP8" i="4" s="1"/>
  <c r="AM7" i="4"/>
  <c r="AP7" i="4" s="1"/>
  <c r="AM6" i="4"/>
  <c r="AM5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AZ19" i="4"/>
  <c r="AZ18" i="4"/>
  <c r="AZ17" i="4"/>
  <c r="AZ16" i="4"/>
  <c r="AZ15" i="4"/>
  <c r="AZ14" i="4"/>
  <c r="AZ13" i="4"/>
  <c r="AZ12" i="4"/>
  <c r="AZ11" i="4"/>
  <c r="AZ10" i="4"/>
  <c r="AZ9" i="4"/>
  <c r="AZ8" i="4"/>
  <c r="AZ7" i="4"/>
  <c r="AZ6" i="4"/>
  <c r="AZ5" i="4"/>
  <c r="M4" i="3"/>
  <c r="M5" i="3"/>
  <c r="M6" i="3"/>
  <c r="AO8" i="2"/>
  <c r="AR8" i="2" s="1"/>
  <c r="AO7" i="2"/>
  <c r="AR7" i="2" s="1"/>
  <c r="AO6" i="2"/>
  <c r="AR6" i="2" s="1"/>
  <c r="AO5" i="2"/>
  <c r="AR5" i="2" s="1"/>
  <c r="AO4" i="2"/>
  <c r="AR4" i="2" s="1"/>
  <c r="AC11" i="4" l="1"/>
  <c r="AP14" i="4"/>
  <c r="AP19" i="4"/>
  <c r="AP5" i="4"/>
  <c r="AC12" i="4"/>
  <c r="P11" i="4"/>
  <c r="P19" i="4"/>
  <c r="AC5" i="4"/>
  <c r="AC9" i="4"/>
  <c r="AC13" i="4"/>
  <c r="AC17" i="4"/>
  <c r="BE17" i="4" s="1"/>
  <c r="AC7" i="4"/>
  <c r="AC15" i="4"/>
  <c r="P12" i="4"/>
  <c r="AC6" i="4"/>
  <c r="AC10" i="4"/>
  <c r="AC14" i="4"/>
  <c r="BC6" i="4"/>
  <c r="BC10" i="4"/>
  <c r="BC18" i="4"/>
  <c r="BE18" i="4" s="1"/>
  <c r="BC15" i="4"/>
  <c r="P16" i="4"/>
  <c r="BC8" i="4"/>
  <c r="BC16" i="4"/>
  <c r="BE16" i="4" s="1"/>
  <c r="P17" i="4"/>
  <c r="BC9" i="4"/>
  <c r="BC13" i="4"/>
  <c r="P5" i="3"/>
  <c r="P6" i="3"/>
  <c r="P4" i="3"/>
  <c r="AZ4" i="4"/>
  <c r="AM4" i="4"/>
  <c r="M4" i="2"/>
  <c r="Z4" i="2"/>
  <c r="M5" i="2"/>
  <c r="Z5" i="2"/>
  <c r="M6" i="2"/>
  <c r="Z6" i="2"/>
  <c r="M7" i="2"/>
  <c r="Z7" i="2"/>
  <c r="M8" i="2"/>
  <c r="Z8" i="2"/>
  <c r="AQ18" i="4" l="1"/>
  <c r="AQ14" i="4"/>
  <c r="AQ10" i="4"/>
  <c r="AQ6" i="4"/>
  <c r="AQ17" i="4"/>
  <c r="AQ9" i="4"/>
  <c r="AQ16" i="4"/>
  <c r="AQ12" i="4"/>
  <c r="AQ8" i="4"/>
  <c r="AQ4" i="4"/>
  <c r="BE19" i="4"/>
  <c r="AQ19" i="4"/>
  <c r="AQ15" i="4"/>
  <c r="AQ11" i="4"/>
  <c r="AQ7" i="4"/>
  <c r="AQ13" i="4"/>
  <c r="AQ5" i="4"/>
  <c r="BE15" i="4"/>
  <c r="BD19" i="4"/>
  <c r="BD15" i="4"/>
  <c r="BD11" i="4"/>
  <c r="BD7" i="4"/>
  <c r="BD18" i="4"/>
  <c r="BD14" i="4"/>
  <c r="BD10" i="4"/>
  <c r="BD6" i="4"/>
  <c r="BD17" i="4"/>
  <c r="BD13" i="4"/>
  <c r="BD9" i="4"/>
  <c r="BD5" i="4"/>
  <c r="BD16" i="4"/>
  <c r="BD12" i="4"/>
  <c r="BD8" i="4"/>
  <c r="BD4" i="4"/>
  <c r="Q5" i="3"/>
  <c r="Q6" i="3"/>
  <c r="Q4" i="3"/>
  <c r="AC7" i="2"/>
  <c r="P7" i="2"/>
  <c r="AC5" i="2"/>
  <c r="P6" i="2"/>
  <c r="P5" i="2"/>
  <c r="P8" i="2"/>
  <c r="AC4" i="2"/>
  <c r="AC6" i="2"/>
  <c r="AC8" i="2"/>
  <c r="P4" i="2"/>
  <c r="BF19" i="4" l="1"/>
  <c r="BF15" i="4"/>
  <c r="BF11" i="4"/>
  <c r="BF7" i="4"/>
  <c r="BF18" i="4"/>
  <c r="BF14" i="4"/>
  <c r="BF10" i="4"/>
  <c r="BF6" i="4"/>
  <c r="BF17" i="4"/>
  <c r="BF13" i="4"/>
  <c r="BF9" i="4"/>
  <c r="BF5" i="4"/>
  <c r="BF16" i="4"/>
  <c r="BF12" i="4"/>
  <c r="BF8" i="4"/>
  <c r="BF4" i="4"/>
  <c r="AD4" i="2"/>
  <c r="AD5" i="2"/>
  <c r="AD7" i="2"/>
  <c r="Q7" i="2"/>
  <c r="Q6" i="2"/>
  <c r="Q8" i="2"/>
  <c r="AD6" i="2"/>
  <c r="Q4" i="2"/>
  <c r="AD8" i="2"/>
  <c r="Q5" i="2"/>
  <c r="M4" i="4" l="1"/>
  <c r="P4" i="4" s="1"/>
  <c r="Z4" i="4"/>
  <c r="Q16" i="4" l="1"/>
  <c r="Q12" i="4"/>
  <c r="Q8" i="4"/>
  <c r="Q14" i="4"/>
  <c r="Q13" i="4"/>
  <c r="Q18" i="4"/>
  <c r="Q17" i="4"/>
  <c r="Q6" i="4"/>
  <c r="Q7" i="4"/>
  <c r="Q5" i="4"/>
  <c r="Q11" i="4"/>
  <c r="Q10" i="4"/>
  <c r="Q15" i="4"/>
  <c r="Q9" i="4"/>
  <c r="Q19" i="4"/>
  <c r="AC4" i="4"/>
  <c r="AD16" i="4" l="1"/>
  <c r="AD12" i="4"/>
  <c r="AD8" i="4"/>
  <c r="AD6" i="4"/>
  <c r="AD7" i="4"/>
  <c r="AD13" i="4"/>
  <c r="AD10" i="4"/>
  <c r="AD15" i="4"/>
  <c r="AD17" i="4"/>
  <c r="AD14" i="4"/>
  <c r="AD5" i="4"/>
  <c r="AD11" i="4"/>
  <c r="AD18" i="4"/>
  <c r="AD9" i="4"/>
  <c r="AD19" i="4"/>
  <c r="AD4" i="4"/>
  <c r="Q4" i="4"/>
</calcChain>
</file>

<file path=xl/sharedStrings.xml><?xml version="1.0" encoding="utf-8"?>
<sst xmlns="http://schemas.openxmlformats.org/spreadsheetml/2006/main" count="184" uniqueCount="68">
  <si>
    <t>D-1</t>
  </si>
  <si>
    <t>D-2</t>
  </si>
  <si>
    <t>D-3</t>
  </si>
  <si>
    <t>D-4</t>
  </si>
  <si>
    <t>E-1</t>
  </si>
  <si>
    <t>E-2</t>
  </si>
  <si>
    <t>E-3</t>
  </si>
  <si>
    <t>E-4</t>
  </si>
  <si>
    <t>D</t>
  </si>
  <si>
    <t>E</t>
  </si>
  <si>
    <t>Startni broj</t>
  </si>
  <si>
    <t>IME I PREZIME</t>
  </si>
  <si>
    <t>Godište</t>
  </si>
  <si>
    <t>KLUB</t>
  </si>
  <si>
    <t>UKUPNO OCJENA</t>
  </si>
  <si>
    <t>Odbitak</t>
  </si>
  <si>
    <t>UKUPNO</t>
  </si>
  <si>
    <t>POREDAK</t>
  </si>
  <si>
    <t>OCJENA</t>
  </si>
  <si>
    <t>VIJAČA</t>
  </si>
  <si>
    <t>LOPTA</t>
  </si>
  <si>
    <t>SVEUKUPNO</t>
  </si>
  <si>
    <t>1.</t>
  </si>
  <si>
    <t>2.</t>
  </si>
  <si>
    <t>3.</t>
  </si>
  <si>
    <t>6.</t>
  </si>
  <si>
    <t>7.</t>
  </si>
  <si>
    <t>8.</t>
  </si>
  <si>
    <t>9.</t>
  </si>
  <si>
    <t>OCJENE</t>
  </si>
  <si>
    <t>obruč</t>
  </si>
  <si>
    <t>lopta</t>
  </si>
  <si>
    <t>vijača</t>
  </si>
  <si>
    <t>2006. I MLAĐE</t>
  </si>
  <si>
    <t>Lara Bišćan</t>
  </si>
  <si>
    <t>Lana Turk</t>
  </si>
  <si>
    <t>Jana Đorđević</t>
  </si>
  <si>
    <t>Kala Krpan</t>
  </si>
  <si>
    <t>Nikolina Brnos</t>
  </si>
  <si>
    <t>OBRUČ</t>
  </si>
  <si>
    <t>2008. i MLAĐE</t>
  </si>
  <si>
    <t>Meszaros Aleksandra</t>
  </si>
  <si>
    <t>Preiml Julia</t>
  </si>
  <si>
    <t>Marta Marcan</t>
  </si>
  <si>
    <t>2003. I MLAĐE</t>
  </si>
  <si>
    <t>Ela Lipicer</t>
  </si>
  <si>
    <t>Munteanu Anastasia</t>
  </si>
  <si>
    <t>Marta Mavračić</t>
  </si>
  <si>
    <t>Tessa Prihode</t>
  </si>
  <si>
    <t>Marija Margetić</t>
  </si>
  <si>
    <t>Ivona Vukičević</t>
  </si>
  <si>
    <t>Lara Weber</t>
  </si>
  <si>
    <t>Yoana Stoyanova</t>
  </si>
  <si>
    <t>Sofija Barjaktarević</t>
  </si>
  <si>
    <t>Dora Kopač</t>
  </si>
  <si>
    <t>Tara Krpan</t>
  </si>
  <si>
    <t>Zoja Špada</t>
  </si>
  <si>
    <t>Anđela Mažibrada</t>
  </si>
  <si>
    <t>Eleonora Škornjak</t>
  </si>
  <si>
    <t>čunjevi</t>
  </si>
  <si>
    <t>BEZ REKVIZITA</t>
  </si>
  <si>
    <t>REKVIZITI</t>
  </si>
  <si>
    <t>hoop, ball</t>
  </si>
  <si>
    <t>rope, hoop</t>
  </si>
  <si>
    <t>rope, ball</t>
  </si>
  <si>
    <t>rope,ball</t>
  </si>
  <si>
    <t>Mia Simova</t>
  </si>
  <si>
    <t>Dorottya Gyore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</si>
</sst>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3" fillId="0" borderId="0" xfId="1" applyFont="1"/>
    <xf numFmtId="0" fontId="4" fillId="0" borderId="2" xfId="1" applyFont="1" applyBorder="1"/>
    <xf numFmtId="0" fontId="4" fillId="0" borderId="3" xfId="1" applyFont="1" applyBorder="1"/>
    <xf numFmtId="0" fontId="4" fillId="2" borderId="3" xfId="1" applyFont="1" applyFill="1" applyBorder="1" applyAlignment="1"/>
    <xf numFmtId="0" fontId="4" fillId="2" borderId="4" xfId="1" applyFont="1" applyFill="1" applyBorder="1" applyAlignment="1"/>
    <xf numFmtId="0" fontId="4" fillId="0" borderId="0" xfId="1" applyFont="1"/>
    <xf numFmtId="0" fontId="5" fillId="0" borderId="8" xfId="1" applyFont="1" applyBorder="1" applyAlignment="1">
      <alignment horizontal="center" wrapText="1"/>
    </xf>
    <xf numFmtId="0" fontId="5" fillId="0" borderId="8" xfId="1" applyFont="1" applyBorder="1" applyAlignment="1">
      <alignment horizontal="left"/>
    </xf>
    <xf numFmtId="0" fontId="3" fillId="2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/>
    </xf>
    <xf numFmtId="0" fontId="3" fillId="6" borderId="9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10" xfId="0" applyBorder="1" applyAlignment="1">
      <alignment horizontal="center"/>
    </xf>
    <xf numFmtId="164" fontId="0" fillId="2" borderId="12" xfId="0" applyNumberFormat="1" applyFill="1" applyBorder="1"/>
    <xf numFmtId="164" fontId="1" fillId="2" borderId="10" xfId="1" applyNumberFormat="1" applyFill="1" applyBorder="1" applyAlignment="1">
      <alignment horizontal="center"/>
    </xf>
    <xf numFmtId="164" fontId="1" fillId="3" borderId="10" xfId="1" applyNumberFormat="1" applyFill="1" applyBorder="1" applyAlignment="1">
      <alignment horizontal="center"/>
    </xf>
    <xf numFmtId="164" fontId="1" fillId="4" borderId="10" xfId="1" applyNumberFormat="1" applyFill="1" applyBorder="1" applyAlignment="1">
      <alignment horizontal="center"/>
    </xf>
    <xf numFmtId="164" fontId="1" fillId="5" borderId="10" xfId="1" applyNumberFormat="1" applyFill="1" applyBorder="1" applyAlignment="1">
      <alignment horizontal="center"/>
    </xf>
    <xf numFmtId="164" fontId="3" fillId="6" borderId="10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/>
    <xf numFmtId="0" fontId="3" fillId="2" borderId="13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0" xfId="1" applyBorder="1"/>
    <xf numFmtId="0" fontId="1" fillId="0" borderId="16" xfId="0" applyFont="1" applyBorder="1"/>
    <xf numFmtId="0" fontId="1" fillId="0" borderId="13" xfId="1" applyBorder="1"/>
    <xf numFmtId="0" fontId="3" fillId="7" borderId="8" xfId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3" fillId="7" borderId="12" xfId="1" applyFont="1" applyFill="1" applyBorder="1" applyAlignment="1">
      <alignment horizontal="center"/>
    </xf>
    <xf numFmtId="164" fontId="3" fillId="7" borderId="12" xfId="1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5" fillId="2" borderId="5" xfId="1" applyFont="1" applyFill="1" applyBorder="1" applyAlignment="1">
      <alignment horizontal="center"/>
    </xf>
    <xf numFmtId="0" fontId="3" fillId="8" borderId="1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8" borderId="5" xfId="1" applyFont="1" applyFill="1" applyBorder="1" applyAlignment="1">
      <alignment horizontal="center"/>
    </xf>
    <xf numFmtId="0" fontId="3" fillId="8" borderId="9" xfId="1" applyFont="1" applyFill="1" applyBorder="1" applyAlignment="1">
      <alignment horizontal="center"/>
    </xf>
    <xf numFmtId="0" fontId="4" fillId="9" borderId="13" xfId="1" applyFont="1" applyFill="1" applyBorder="1"/>
    <xf numFmtId="0" fontId="3" fillId="9" borderId="13" xfId="1" applyFont="1" applyFill="1" applyBorder="1" applyAlignment="1">
      <alignment horizontal="center"/>
    </xf>
    <xf numFmtId="0" fontId="1" fillId="9" borderId="13" xfId="1" applyFill="1" applyBorder="1"/>
    <xf numFmtId="164" fontId="1" fillId="9" borderId="13" xfId="1" applyNumberFormat="1" applyFill="1" applyBorder="1"/>
    <xf numFmtId="0" fontId="2" fillId="0" borderId="17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</cellXfs>
  <cellStyles count="2">
    <cellStyle name="Normal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1"/>
  <sheetViews>
    <sheetView topLeftCell="AD1" zoomScaleNormal="100" workbookViewId="0">
      <selection activeCell="AJ17" sqref="AJ17"/>
    </sheetView>
  </sheetViews>
  <sheetFormatPr defaultColWidth="9" defaultRowHeight="12.75" x14ac:dyDescent="0.2"/>
  <cols>
    <col min="1" max="1" width="6.7109375" style="1" customWidth="1"/>
    <col min="2" max="2" width="22.5703125" style="1" bestFit="1" customWidth="1"/>
    <col min="3" max="3" width="9.85546875" style="1" customWidth="1"/>
    <col min="4" max="4" width="21.7109375" style="1" bestFit="1" customWidth="1"/>
    <col min="5" max="13" width="9" style="1" customWidth="1"/>
    <col min="14" max="14" width="9" style="2" customWidth="1"/>
    <col min="15" max="15" width="7.5703125" style="2" customWidth="1"/>
    <col min="16" max="16" width="9" style="1" customWidth="1"/>
    <col min="17" max="17" width="20.7109375" style="1" customWidth="1"/>
    <col min="18" max="24" width="9" style="1" customWidth="1"/>
    <col min="25" max="25" width="9" style="2" customWidth="1"/>
    <col min="26" max="26" width="7.5703125" style="2" customWidth="1"/>
    <col min="27" max="27" width="11.85546875" style="1" customWidth="1"/>
    <col min="28" max="28" width="11.140625" style="1" customWidth="1"/>
    <col min="29" max="32" width="9" style="1" customWidth="1"/>
    <col min="33" max="33" width="9.7109375" style="1" customWidth="1"/>
    <col min="34" max="34" width="9.5703125" style="1" customWidth="1"/>
    <col min="35" max="35" width="12.28515625" style="1" customWidth="1"/>
    <col min="36" max="36" width="13.5703125" style="1" customWidth="1"/>
    <col min="37" max="37" width="9" style="1" customWidth="1"/>
    <col min="38" max="16384" width="9" style="1"/>
  </cols>
  <sheetData>
    <row r="1" spans="1:49" ht="29.25" customHeight="1" x14ac:dyDescent="0.3">
      <c r="A1" s="51" t="s">
        <v>33</v>
      </c>
      <c r="B1" s="52"/>
      <c r="C1" s="52"/>
      <c r="D1" s="52"/>
      <c r="E1" s="53" t="s">
        <v>19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39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 t="s">
        <v>20</v>
      </c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4" t="s">
        <v>21</v>
      </c>
      <c r="AW1" s="55"/>
    </row>
    <row r="2" spans="1:49" s="7" customFormat="1" ht="16.5" thickBot="1" x14ac:dyDescent="0.3">
      <c r="A2" s="3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56" t="s">
        <v>14</v>
      </c>
      <c r="N2" s="57"/>
      <c r="O2" s="57"/>
      <c r="P2" s="58"/>
      <c r="Q2" s="44" t="s">
        <v>17</v>
      </c>
      <c r="R2" s="5"/>
      <c r="S2" s="6"/>
      <c r="T2" s="6"/>
      <c r="U2" s="6"/>
      <c r="V2" s="6"/>
      <c r="W2" s="6"/>
      <c r="X2" s="6"/>
      <c r="Y2" s="6"/>
      <c r="Z2" s="56" t="s">
        <v>14</v>
      </c>
      <c r="AA2" s="57"/>
      <c r="AB2" s="57"/>
      <c r="AC2" s="58"/>
      <c r="AD2" s="56" t="s">
        <v>17</v>
      </c>
      <c r="AE2" s="57"/>
      <c r="AF2" s="58"/>
      <c r="AG2" s="5"/>
      <c r="AH2" s="6"/>
      <c r="AI2" s="6"/>
      <c r="AJ2" s="6"/>
      <c r="AK2" s="6"/>
      <c r="AL2" s="6"/>
      <c r="AM2" s="6"/>
      <c r="AN2" s="6"/>
      <c r="AO2" s="56" t="s">
        <v>14</v>
      </c>
      <c r="AP2" s="57"/>
      <c r="AQ2" s="57"/>
      <c r="AR2" s="58"/>
      <c r="AS2" s="56" t="s">
        <v>17</v>
      </c>
      <c r="AT2" s="57"/>
      <c r="AU2" s="58"/>
      <c r="AV2" s="35" t="s">
        <v>18</v>
      </c>
      <c r="AW2" s="35" t="s">
        <v>17</v>
      </c>
    </row>
    <row r="3" spans="1:49" s="16" customFormat="1" ht="51" customHeight="1" thickTop="1" thickBot="1" x14ac:dyDescent="0.3">
      <c r="A3" s="8" t="s">
        <v>10</v>
      </c>
      <c r="B3" s="9" t="s">
        <v>11</v>
      </c>
      <c r="C3" s="9" t="s">
        <v>12</v>
      </c>
      <c r="D3" s="9" t="s">
        <v>61</v>
      </c>
      <c r="E3" s="10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1" t="s">
        <v>8</v>
      </c>
      <c r="N3" s="12" t="s">
        <v>9</v>
      </c>
      <c r="O3" s="13" t="s">
        <v>15</v>
      </c>
      <c r="P3" s="14" t="s">
        <v>16</v>
      </c>
      <c r="Q3" s="15" t="s">
        <v>18</v>
      </c>
      <c r="R3" s="10" t="s">
        <v>0</v>
      </c>
      <c r="S3" s="10" t="s">
        <v>1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7</v>
      </c>
      <c r="Z3" s="11" t="s">
        <v>8</v>
      </c>
      <c r="AA3" s="12" t="s">
        <v>9</v>
      </c>
      <c r="AB3" s="13" t="s">
        <v>15</v>
      </c>
      <c r="AC3" s="14" t="s">
        <v>16</v>
      </c>
      <c r="AD3" s="15" t="s">
        <v>18</v>
      </c>
      <c r="AE3" s="15"/>
      <c r="AF3" s="15"/>
      <c r="AG3" s="10" t="s">
        <v>0</v>
      </c>
      <c r="AH3" s="10" t="s">
        <v>1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7</v>
      </c>
      <c r="AO3" s="11" t="s">
        <v>8</v>
      </c>
      <c r="AP3" s="12" t="s">
        <v>9</v>
      </c>
      <c r="AQ3" s="13" t="s">
        <v>15</v>
      </c>
      <c r="AR3" s="14" t="s">
        <v>16</v>
      </c>
      <c r="AS3" s="15" t="s">
        <v>18</v>
      </c>
      <c r="AT3" s="15"/>
      <c r="AU3" s="15"/>
      <c r="AV3" s="38"/>
      <c r="AW3" s="37"/>
    </row>
    <row r="4" spans="1:49" ht="15.75" thickTop="1" x14ac:dyDescent="0.25">
      <c r="A4" s="17">
        <v>1</v>
      </c>
      <c r="B4" s="36" t="s">
        <v>34</v>
      </c>
      <c r="C4" s="28">
        <v>2006</v>
      </c>
      <c r="D4" s="29" t="s">
        <v>62</v>
      </c>
      <c r="E4" s="18"/>
      <c r="F4" s="19"/>
      <c r="G4" s="19"/>
      <c r="H4" s="19"/>
      <c r="I4" s="19"/>
      <c r="J4" s="19"/>
      <c r="K4" s="19"/>
      <c r="L4" s="19"/>
      <c r="M4" s="20">
        <f t="shared" ref="M4:M8" si="0">(SUM(E4:H4)-MIN(E4:H4)-MAX(E4:H4))/2</f>
        <v>0</v>
      </c>
      <c r="N4" s="21">
        <v>0</v>
      </c>
      <c r="O4" s="22"/>
      <c r="P4" s="23">
        <f t="shared" ref="P4:P8" si="1">M4+N4-O4</f>
        <v>0</v>
      </c>
      <c r="Q4" s="24">
        <f>RANK(P4,$P$4:$P$8)</f>
        <v>4</v>
      </c>
      <c r="R4" s="18">
        <v>2.5</v>
      </c>
      <c r="S4" s="19">
        <v>2</v>
      </c>
      <c r="T4" s="19">
        <v>1.8</v>
      </c>
      <c r="U4" s="19">
        <v>2.2000000000000002</v>
      </c>
      <c r="V4" s="19">
        <v>2.5</v>
      </c>
      <c r="W4" s="19">
        <v>2.8</v>
      </c>
      <c r="X4" s="19">
        <v>2.7</v>
      </c>
      <c r="Y4" s="19">
        <v>3.3</v>
      </c>
      <c r="Z4" s="20">
        <f t="shared" ref="Z4:Z8" si="2">(SUM(R4:U4)-MIN(R4:U4)-MAX(R4:U4))/2</f>
        <v>2.1</v>
      </c>
      <c r="AA4" s="21">
        <f>10-(SUM(V4:Y4)-MIN(V4:Y4)-MAX(V4:Y4))/2</f>
        <v>7.25</v>
      </c>
      <c r="AB4" s="22"/>
      <c r="AC4" s="23">
        <f t="shared" ref="AC4:AC8" si="3">Z4+AA4-AB4</f>
        <v>9.35</v>
      </c>
      <c r="AD4" s="24">
        <f>RANK(AC4,$AC$4:$AC$8)</f>
        <v>2</v>
      </c>
      <c r="AE4" s="27"/>
      <c r="AF4" s="34"/>
      <c r="AG4" s="18">
        <v>2.8</v>
      </c>
      <c r="AH4" s="19">
        <v>2.4</v>
      </c>
      <c r="AI4" s="19">
        <v>2.9</v>
      </c>
      <c r="AJ4" s="19">
        <v>2.8</v>
      </c>
      <c r="AK4" s="19">
        <v>2.9</v>
      </c>
      <c r="AL4" s="19">
        <v>2.2999999999999998</v>
      </c>
      <c r="AM4" s="19">
        <v>2</v>
      </c>
      <c r="AN4" s="19">
        <v>3.4</v>
      </c>
      <c r="AO4" s="20">
        <f t="shared" ref="AO4:AO8" si="4">(SUM(AG4:AJ4)-MIN(AG4:AJ4)-MAX(AG4:AJ4))/2</f>
        <v>2.7999999999999989</v>
      </c>
      <c r="AP4" s="21">
        <f>10-(SUM(AK4:AN4)-MIN(AK4:AN4)-MAX(AK4:AN4))/2</f>
        <v>7.4</v>
      </c>
      <c r="AQ4" s="22"/>
      <c r="AR4" s="23">
        <f t="shared" ref="AR4:AR8" si="5">AO4+AP4-AQ4</f>
        <v>10.199999999999999</v>
      </c>
      <c r="AS4" s="24">
        <f>RANK(AR4,$AR$4:$AR$8)</f>
        <v>1</v>
      </c>
      <c r="AT4" s="27"/>
      <c r="AU4" s="34"/>
      <c r="AV4" s="38">
        <f>P4+AC4+AR4</f>
        <v>19.549999999999997</v>
      </c>
      <c r="AW4" s="37">
        <f>RANK(AV4,$AV$4:$AV$8)</f>
        <v>1</v>
      </c>
    </row>
    <row r="5" spans="1:49" ht="15" x14ac:dyDescent="0.25">
      <c r="A5" s="17">
        <v>2</v>
      </c>
      <c r="B5" s="30" t="s">
        <v>35</v>
      </c>
      <c r="C5" s="25">
        <v>2006</v>
      </c>
      <c r="D5" s="31" t="s">
        <v>63</v>
      </c>
      <c r="E5" s="18">
        <v>2.1</v>
      </c>
      <c r="F5" s="19">
        <v>1.8</v>
      </c>
      <c r="G5" s="19">
        <v>3.2</v>
      </c>
      <c r="H5" s="19">
        <v>2</v>
      </c>
      <c r="I5" s="19">
        <v>2.8</v>
      </c>
      <c r="J5" s="19">
        <v>3.4</v>
      </c>
      <c r="K5" s="19">
        <v>3.1</v>
      </c>
      <c r="L5" s="19">
        <v>4.4000000000000004</v>
      </c>
      <c r="M5" s="20">
        <f t="shared" si="0"/>
        <v>2.0500000000000007</v>
      </c>
      <c r="N5" s="21">
        <f t="shared" ref="N5:N8" si="6">10-(SUM(I5:L5)-MIN(I5:L5)-MAX(I5:L5))/2</f>
        <v>6.7500000000000009</v>
      </c>
      <c r="O5" s="22"/>
      <c r="P5" s="23">
        <f t="shared" si="1"/>
        <v>8.8000000000000007</v>
      </c>
      <c r="Q5" s="24">
        <f>RANK(P5,$P$4:$P$8)</f>
        <v>1</v>
      </c>
      <c r="R5" s="18">
        <v>2.5</v>
      </c>
      <c r="S5" s="19">
        <v>2.7</v>
      </c>
      <c r="T5" s="19">
        <v>3.6</v>
      </c>
      <c r="U5" s="19">
        <v>2.7</v>
      </c>
      <c r="V5" s="19">
        <v>3.2</v>
      </c>
      <c r="W5" s="19">
        <v>3</v>
      </c>
      <c r="X5" s="19">
        <v>3.4</v>
      </c>
      <c r="Y5" s="19">
        <v>3.1</v>
      </c>
      <c r="Z5" s="20">
        <f t="shared" si="2"/>
        <v>2.7</v>
      </c>
      <c r="AA5" s="21">
        <f t="shared" ref="AA5:AA7" si="7">10-(SUM(V5:Y5)-MIN(V5:Y5)-MAX(V5:Y5))/2</f>
        <v>6.8500000000000005</v>
      </c>
      <c r="AB5" s="22"/>
      <c r="AC5" s="23">
        <f t="shared" si="3"/>
        <v>9.5500000000000007</v>
      </c>
      <c r="AD5" s="24">
        <f>RANK(AC5,$AC$4:$AC$8)</f>
        <v>1</v>
      </c>
      <c r="AE5" s="27"/>
      <c r="AF5" s="34"/>
      <c r="AG5" s="18"/>
      <c r="AH5" s="19"/>
      <c r="AI5" s="19"/>
      <c r="AJ5" s="19"/>
      <c r="AK5" s="19"/>
      <c r="AL5" s="19"/>
      <c r="AM5" s="19"/>
      <c r="AN5" s="19"/>
      <c r="AO5" s="20">
        <f t="shared" si="4"/>
        <v>0</v>
      </c>
      <c r="AP5" s="21">
        <v>0</v>
      </c>
      <c r="AQ5" s="22"/>
      <c r="AR5" s="23">
        <f t="shared" si="5"/>
        <v>0</v>
      </c>
      <c r="AS5" s="24">
        <f t="shared" ref="AS5:AS8" si="8">RANK(AR5,$AR$4:$AR$8)</f>
        <v>5</v>
      </c>
      <c r="AT5" s="27"/>
      <c r="AU5" s="34"/>
      <c r="AV5" s="38">
        <f t="shared" ref="AV5:AV8" si="9">P5+AC5+AR5</f>
        <v>18.350000000000001</v>
      </c>
      <c r="AW5" s="37">
        <f t="shared" ref="AW5:AW8" si="10">RANK(AV5,$AV$4:$AV$8)</f>
        <v>2</v>
      </c>
    </row>
    <row r="6" spans="1:49" ht="15" x14ac:dyDescent="0.25">
      <c r="A6" s="17">
        <v>3</v>
      </c>
      <c r="B6" s="39" t="s">
        <v>36</v>
      </c>
      <c r="C6" s="25">
        <v>2006</v>
      </c>
      <c r="D6" s="31" t="s">
        <v>64</v>
      </c>
      <c r="E6" s="18">
        <v>2</v>
      </c>
      <c r="F6" s="19">
        <v>2.1</v>
      </c>
      <c r="G6" s="19">
        <v>1.3</v>
      </c>
      <c r="H6" s="19">
        <v>1.6</v>
      </c>
      <c r="I6" s="19">
        <v>3.1</v>
      </c>
      <c r="J6" s="19">
        <v>3.1</v>
      </c>
      <c r="K6" s="19">
        <v>2.9</v>
      </c>
      <c r="L6" s="19">
        <v>3.6</v>
      </c>
      <c r="M6" s="20">
        <f t="shared" si="0"/>
        <v>1.8</v>
      </c>
      <c r="N6" s="21">
        <f t="shared" si="6"/>
        <v>6.9</v>
      </c>
      <c r="O6" s="22"/>
      <c r="P6" s="23">
        <f t="shared" si="1"/>
        <v>8.7000000000000011</v>
      </c>
      <c r="Q6" s="24">
        <f>RANK(P6,$P$4:$P$8)</f>
        <v>2</v>
      </c>
      <c r="R6" s="18"/>
      <c r="S6" s="19"/>
      <c r="T6" s="19"/>
      <c r="U6" s="19"/>
      <c r="V6" s="19"/>
      <c r="W6" s="19"/>
      <c r="X6" s="19"/>
      <c r="Y6" s="19"/>
      <c r="Z6" s="20">
        <f t="shared" si="2"/>
        <v>0</v>
      </c>
      <c r="AA6" s="21">
        <v>0</v>
      </c>
      <c r="AB6" s="22"/>
      <c r="AC6" s="23">
        <f t="shared" si="3"/>
        <v>0</v>
      </c>
      <c r="AD6" s="24">
        <f>RANK(AC6,$AC$4:$AC$8)</f>
        <v>4</v>
      </c>
      <c r="AE6" s="27"/>
      <c r="AF6" s="34"/>
      <c r="AG6" s="18">
        <v>2.2999999999999998</v>
      </c>
      <c r="AH6" s="19">
        <v>2.9</v>
      </c>
      <c r="AI6" s="19">
        <v>2.8</v>
      </c>
      <c r="AJ6" s="19">
        <v>2.2999999999999998</v>
      </c>
      <c r="AK6" s="19">
        <v>3.4</v>
      </c>
      <c r="AL6" s="19">
        <v>3.4</v>
      </c>
      <c r="AM6" s="19">
        <v>3.8</v>
      </c>
      <c r="AN6" s="19">
        <v>3.3</v>
      </c>
      <c r="AO6" s="20">
        <f t="shared" si="4"/>
        <v>2.5499999999999998</v>
      </c>
      <c r="AP6" s="21">
        <f t="shared" ref="AP6:AP8" si="11">10-(SUM(AK6:AN6)-MIN(AK6:AN6)-MAX(AK6:AN6))/2</f>
        <v>6.6000000000000014</v>
      </c>
      <c r="AQ6" s="22"/>
      <c r="AR6" s="23">
        <f t="shared" si="5"/>
        <v>9.1500000000000021</v>
      </c>
      <c r="AS6" s="24">
        <f t="shared" si="8"/>
        <v>3</v>
      </c>
      <c r="AT6" s="27"/>
      <c r="AU6" s="34"/>
      <c r="AV6" s="38">
        <f t="shared" si="9"/>
        <v>17.850000000000001</v>
      </c>
      <c r="AW6" s="37">
        <f t="shared" si="10"/>
        <v>4</v>
      </c>
    </row>
    <row r="7" spans="1:49" ht="15" x14ac:dyDescent="0.25">
      <c r="A7" s="17">
        <v>4</v>
      </c>
      <c r="B7" s="39" t="s">
        <v>37</v>
      </c>
      <c r="C7" s="25">
        <v>2007</v>
      </c>
      <c r="D7" s="31" t="s">
        <v>62</v>
      </c>
      <c r="E7" s="18"/>
      <c r="F7" s="19"/>
      <c r="G7" s="19"/>
      <c r="H7" s="19"/>
      <c r="I7" s="19"/>
      <c r="J7" s="19"/>
      <c r="K7" s="19"/>
      <c r="L7" s="19"/>
      <c r="M7" s="20">
        <f t="shared" si="0"/>
        <v>0</v>
      </c>
      <c r="N7" s="21">
        <v>0</v>
      </c>
      <c r="O7" s="22"/>
      <c r="P7" s="23">
        <f t="shared" si="1"/>
        <v>0</v>
      </c>
      <c r="Q7" s="24">
        <f>RANK(P7,$P$4:$P$8)</f>
        <v>4</v>
      </c>
      <c r="R7" s="18">
        <v>2.2000000000000002</v>
      </c>
      <c r="S7" s="19">
        <v>2.1</v>
      </c>
      <c r="T7" s="19">
        <v>2.5</v>
      </c>
      <c r="U7" s="19">
        <v>2.4</v>
      </c>
      <c r="V7" s="19">
        <v>3.3</v>
      </c>
      <c r="W7" s="19">
        <v>4.2</v>
      </c>
      <c r="X7" s="19">
        <v>3.6</v>
      </c>
      <c r="Y7" s="19">
        <v>3.4</v>
      </c>
      <c r="Z7" s="20">
        <f t="shared" si="2"/>
        <v>2.3000000000000007</v>
      </c>
      <c r="AA7" s="21">
        <f t="shared" si="7"/>
        <v>6.5</v>
      </c>
      <c r="AB7" s="22"/>
      <c r="AC7" s="23">
        <f t="shared" si="3"/>
        <v>8.8000000000000007</v>
      </c>
      <c r="AD7" s="24">
        <f>RANK(AC7,$AC$4:$AC$8)</f>
        <v>3</v>
      </c>
      <c r="AE7" s="27"/>
      <c r="AF7" s="34"/>
      <c r="AG7" s="18">
        <v>2.6</v>
      </c>
      <c r="AH7" s="19">
        <v>2.7</v>
      </c>
      <c r="AI7" s="19">
        <v>2.6</v>
      </c>
      <c r="AJ7" s="19">
        <v>2</v>
      </c>
      <c r="AK7" s="19">
        <v>2.9</v>
      </c>
      <c r="AL7" s="19">
        <v>3.2</v>
      </c>
      <c r="AM7" s="19">
        <v>3</v>
      </c>
      <c r="AN7" s="19">
        <v>3.3</v>
      </c>
      <c r="AO7" s="20">
        <f t="shared" si="4"/>
        <v>2.6</v>
      </c>
      <c r="AP7" s="21">
        <f t="shared" si="11"/>
        <v>6.9</v>
      </c>
      <c r="AQ7" s="22"/>
      <c r="AR7" s="23">
        <f t="shared" si="5"/>
        <v>9.5</v>
      </c>
      <c r="AS7" s="24">
        <f t="shared" si="8"/>
        <v>2</v>
      </c>
      <c r="AT7" s="27"/>
      <c r="AU7" s="34"/>
      <c r="AV7" s="38">
        <f t="shared" si="9"/>
        <v>18.3</v>
      </c>
      <c r="AW7" s="37">
        <f t="shared" si="10"/>
        <v>3</v>
      </c>
    </row>
    <row r="8" spans="1:49" ht="15" x14ac:dyDescent="0.25">
      <c r="A8" s="17">
        <v>5</v>
      </c>
      <c r="B8" s="39" t="s">
        <v>38</v>
      </c>
      <c r="C8" s="25">
        <v>2006</v>
      </c>
      <c r="D8" s="31" t="s">
        <v>65</v>
      </c>
      <c r="E8" s="18">
        <v>1.6</v>
      </c>
      <c r="F8" s="19">
        <v>1.5</v>
      </c>
      <c r="G8" s="19">
        <v>2.7</v>
      </c>
      <c r="H8" s="19">
        <v>0.8</v>
      </c>
      <c r="I8" s="19">
        <v>3.8</v>
      </c>
      <c r="J8" s="19">
        <v>3.8</v>
      </c>
      <c r="K8" s="19">
        <v>4.2</v>
      </c>
      <c r="L8" s="19">
        <v>4.9000000000000004</v>
      </c>
      <c r="M8" s="20">
        <f t="shared" si="0"/>
        <v>1.5500000000000003</v>
      </c>
      <c r="N8" s="21">
        <f t="shared" si="6"/>
        <v>5.9999999999999991</v>
      </c>
      <c r="O8" s="22"/>
      <c r="P8" s="23">
        <f t="shared" si="1"/>
        <v>7.5499999999999989</v>
      </c>
      <c r="Q8" s="24">
        <f>RANK(P8,$P$4:$P$8)</f>
        <v>3</v>
      </c>
      <c r="R8" s="18"/>
      <c r="S8" s="19"/>
      <c r="T8" s="19"/>
      <c r="U8" s="19"/>
      <c r="V8" s="19"/>
      <c r="W8" s="19"/>
      <c r="X8" s="19"/>
      <c r="Y8" s="19"/>
      <c r="Z8" s="20">
        <f t="shared" si="2"/>
        <v>0</v>
      </c>
      <c r="AA8" s="21">
        <v>0</v>
      </c>
      <c r="AB8" s="22"/>
      <c r="AC8" s="23">
        <f t="shared" si="3"/>
        <v>0</v>
      </c>
      <c r="AD8" s="24">
        <f>RANK(AC8,$AC$4:$AC$8)</f>
        <v>4</v>
      </c>
      <c r="AE8" s="27"/>
      <c r="AF8" s="34"/>
      <c r="AG8" s="18">
        <v>1.7</v>
      </c>
      <c r="AH8" s="19">
        <v>1.5</v>
      </c>
      <c r="AI8" s="19">
        <v>2.6</v>
      </c>
      <c r="AJ8" s="19">
        <v>1.4</v>
      </c>
      <c r="AK8" s="19">
        <v>4.5999999999999996</v>
      </c>
      <c r="AL8" s="19">
        <v>3.8</v>
      </c>
      <c r="AM8" s="19">
        <v>5.3</v>
      </c>
      <c r="AN8" s="19">
        <v>4</v>
      </c>
      <c r="AO8" s="20">
        <f t="shared" si="4"/>
        <v>1.6000000000000003</v>
      </c>
      <c r="AP8" s="21">
        <f t="shared" si="11"/>
        <v>5.7000000000000011</v>
      </c>
      <c r="AQ8" s="22"/>
      <c r="AR8" s="23">
        <f t="shared" si="5"/>
        <v>7.3000000000000016</v>
      </c>
      <c r="AS8" s="24">
        <f t="shared" si="8"/>
        <v>4</v>
      </c>
      <c r="AT8" s="27"/>
      <c r="AU8" s="34"/>
      <c r="AV8" s="38">
        <f t="shared" si="9"/>
        <v>14.850000000000001</v>
      </c>
      <c r="AW8" s="37">
        <f t="shared" si="10"/>
        <v>5</v>
      </c>
    </row>
    <row r="9" spans="1:49" x14ac:dyDescent="0.2">
      <c r="B9" s="32"/>
      <c r="C9" s="32"/>
      <c r="D9" s="32"/>
      <c r="K9" s="2"/>
      <c r="L9" s="2"/>
      <c r="N9" s="1"/>
      <c r="O9" s="1"/>
      <c r="V9" s="2"/>
      <c r="W9" s="2"/>
      <c r="Y9" s="1"/>
      <c r="Z9" s="1"/>
    </row>
    <row r="10" spans="1:49" x14ac:dyDescent="0.2">
      <c r="B10" s="32"/>
      <c r="C10" s="32"/>
      <c r="D10" s="32"/>
      <c r="K10" s="2"/>
      <c r="L10" s="2"/>
      <c r="N10" s="1"/>
      <c r="O10" s="1"/>
      <c r="V10" s="2"/>
      <c r="W10" s="2"/>
      <c r="Y10" s="1"/>
      <c r="Z10" s="1"/>
    </row>
    <row r="11" spans="1:49" x14ac:dyDescent="0.2">
      <c r="B11" s="32"/>
      <c r="C11" s="32"/>
      <c r="D11" s="32"/>
      <c r="K11" s="2"/>
      <c r="L11" s="2"/>
      <c r="N11" s="1"/>
      <c r="O11" s="1"/>
      <c r="V11" s="2"/>
      <c r="W11" s="2"/>
      <c r="Y11" s="1"/>
      <c r="Z11" s="1"/>
    </row>
    <row r="12" spans="1:49" x14ac:dyDescent="0.2">
      <c r="B12" s="32"/>
      <c r="C12" s="32"/>
      <c r="D12" s="32"/>
      <c r="K12" s="2"/>
      <c r="L12" s="2"/>
      <c r="N12" s="1"/>
      <c r="O12" s="1"/>
      <c r="V12" s="2"/>
      <c r="W12" s="2"/>
      <c r="Y12" s="1"/>
      <c r="Z12" s="1"/>
    </row>
    <row r="13" spans="1:49" x14ac:dyDescent="0.2">
      <c r="B13" s="32"/>
      <c r="C13" s="32"/>
      <c r="D13" s="32"/>
      <c r="K13" s="2"/>
      <c r="L13" s="2"/>
      <c r="N13" s="1"/>
      <c r="O13" s="1"/>
      <c r="V13" s="2"/>
      <c r="W13" s="2"/>
      <c r="Y13" s="1"/>
      <c r="Z13" s="1"/>
    </row>
    <row r="14" spans="1:49" x14ac:dyDescent="0.2">
      <c r="B14" s="32"/>
      <c r="C14" s="32"/>
      <c r="D14" s="32"/>
      <c r="K14" s="2"/>
      <c r="L14" s="2"/>
      <c r="N14" s="1"/>
      <c r="O14" s="1"/>
      <c r="V14" s="2"/>
      <c r="W14" s="2"/>
      <c r="Y14" s="1"/>
      <c r="Z14" s="1"/>
    </row>
    <row r="15" spans="1:49" x14ac:dyDescent="0.2">
      <c r="B15" s="32"/>
      <c r="C15" s="32"/>
      <c r="D15" s="32"/>
      <c r="K15" s="2"/>
      <c r="L15" s="2"/>
      <c r="N15" s="1"/>
      <c r="O15" s="1"/>
      <c r="V15" s="2"/>
      <c r="W15" s="2"/>
      <c r="Y15" s="1"/>
      <c r="Z15" s="1"/>
    </row>
    <row r="16" spans="1:49" x14ac:dyDescent="0.2">
      <c r="B16" s="32"/>
      <c r="C16" s="32"/>
      <c r="D16" s="32"/>
      <c r="K16" s="2"/>
      <c r="L16" s="2"/>
      <c r="N16" s="1"/>
      <c r="O16" s="1"/>
      <c r="V16" s="2"/>
      <c r="W16" s="2"/>
      <c r="Y16" s="1"/>
      <c r="Z16" s="1"/>
    </row>
    <row r="17" spans="2:26" x14ac:dyDescent="0.2">
      <c r="B17" s="32"/>
      <c r="C17" s="32"/>
      <c r="D17" s="32"/>
      <c r="K17" s="2"/>
      <c r="L17" s="2"/>
      <c r="N17" s="1"/>
      <c r="O17" s="1"/>
      <c r="V17" s="2"/>
      <c r="W17" s="2"/>
      <c r="Y17" s="1"/>
      <c r="Z17" s="1"/>
    </row>
    <row r="18" spans="2:26" x14ac:dyDescent="0.2">
      <c r="B18" s="32"/>
      <c r="C18" s="32"/>
      <c r="D18" s="32"/>
      <c r="K18" s="2"/>
      <c r="L18" s="2"/>
      <c r="N18" s="1"/>
      <c r="O18" s="1"/>
      <c r="V18" s="2"/>
      <c r="W18" s="2"/>
      <c r="Y18" s="1"/>
      <c r="Z18" s="1"/>
    </row>
    <row r="19" spans="2:26" x14ac:dyDescent="0.2">
      <c r="B19" s="32"/>
      <c r="C19" s="32"/>
      <c r="D19" s="32"/>
      <c r="K19" s="2"/>
      <c r="L19" s="2"/>
      <c r="N19" s="1"/>
      <c r="O19" s="1"/>
      <c r="V19" s="2"/>
      <c r="W19" s="2"/>
      <c r="Y19" s="1"/>
      <c r="Z19" s="1"/>
    </row>
    <row r="20" spans="2:26" x14ac:dyDescent="0.2">
      <c r="B20" s="32"/>
      <c r="C20" s="32"/>
      <c r="D20" s="32"/>
      <c r="K20" s="2"/>
      <c r="L20" s="2"/>
      <c r="N20" s="1"/>
      <c r="O20" s="1"/>
      <c r="V20" s="2"/>
      <c r="W20" s="2"/>
      <c r="Y20" s="1"/>
      <c r="Z20" s="1"/>
    </row>
    <row r="21" spans="2:26" x14ac:dyDescent="0.2">
      <c r="B21" s="32"/>
      <c r="C21" s="32"/>
      <c r="D21" s="32"/>
      <c r="K21" s="2"/>
      <c r="L21" s="2"/>
      <c r="N21" s="1"/>
      <c r="O21" s="1"/>
      <c r="V21" s="2"/>
      <c r="W21" s="2"/>
      <c r="Y21" s="1"/>
      <c r="Z21" s="1"/>
    </row>
    <row r="22" spans="2:26" x14ac:dyDescent="0.2">
      <c r="B22" s="32"/>
      <c r="C22" s="32"/>
      <c r="D22" s="32"/>
      <c r="K22" s="2"/>
      <c r="L22" s="2"/>
      <c r="N22" s="1"/>
      <c r="O22" s="1"/>
      <c r="V22" s="2"/>
      <c r="W22" s="2"/>
      <c r="Y22" s="1"/>
      <c r="Z22" s="1"/>
    </row>
    <row r="23" spans="2:26" x14ac:dyDescent="0.2">
      <c r="B23" s="32"/>
      <c r="C23" s="32"/>
      <c r="D23" s="32"/>
      <c r="K23" s="2"/>
      <c r="L23" s="2"/>
      <c r="N23" s="1"/>
      <c r="O23" s="1"/>
      <c r="V23" s="2"/>
      <c r="W23" s="2"/>
      <c r="Y23" s="1"/>
      <c r="Z23" s="1"/>
    </row>
    <row r="24" spans="2:26" x14ac:dyDescent="0.2">
      <c r="B24" s="32"/>
      <c r="C24" s="32"/>
      <c r="D24" s="32"/>
      <c r="K24" s="2"/>
      <c r="L24" s="2"/>
      <c r="N24" s="1"/>
      <c r="O24" s="1"/>
      <c r="V24" s="2"/>
      <c r="W24" s="2"/>
      <c r="Y24" s="1"/>
      <c r="Z24" s="1"/>
    </row>
    <row r="25" spans="2:26" x14ac:dyDescent="0.2">
      <c r="B25" s="32"/>
      <c r="C25" s="32"/>
      <c r="D25" s="32"/>
      <c r="K25" s="2"/>
      <c r="L25" s="2"/>
      <c r="N25" s="1"/>
      <c r="O25" s="1"/>
      <c r="V25" s="2"/>
      <c r="W25" s="2"/>
      <c r="Y25" s="1"/>
      <c r="Z25" s="1"/>
    </row>
    <row r="26" spans="2:26" x14ac:dyDescent="0.2">
      <c r="B26" s="32"/>
      <c r="C26" s="32"/>
      <c r="D26" s="32"/>
      <c r="K26" s="2"/>
      <c r="L26" s="2"/>
      <c r="N26" s="1"/>
      <c r="O26" s="1"/>
      <c r="V26" s="2"/>
      <c r="W26" s="2"/>
      <c r="Y26" s="1"/>
      <c r="Z26" s="1"/>
    </row>
    <row r="27" spans="2:26" x14ac:dyDescent="0.2">
      <c r="B27" s="32"/>
      <c r="C27" s="32"/>
      <c r="D27" s="32"/>
      <c r="K27" s="2"/>
      <c r="L27" s="2"/>
      <c r="N27" s="1"/>
      <c r="O27" s="1"/>
      <c r="V27" s="2"/>
      <c r="W27" s="2"/>
      <c r="Y27" s="1"/>
      <c r="Z27" s="1"/>
    </row>
    <row r="28" spans="2:26" x14ac:dyDescent="0.2">
      <c r="B28" s="32"/>
      <c r="C28" s="32"/>
      <c r="D28" s="32"/>
      <c r="K28" s="2"/>
      <c r="L28" s="2"/>
      <c r="N28" s="1"/>
      <c r="O28" s="1"/>
      <c r="V28" s="2"/>
      <c r="W28" s="2"/>
      <c r="Y28" s="1"/>
      <c r="Z28" s="1"/>
    </row>
    <row r="29" spans="2:26" x14ac:dyDescent="0.2">
      <c r="B29" s="32"/>
      <c r="C29" s="32"/>
      <c r="D29" s="32"/>
      <c r="K29" s="2"/>
      <c r="L29" s="2"/>
      <c r="N29" s="1"/>
      <c r="O29" s="1"/>
      <c r="V29" s="2"/>
      <c r="W29" s="2"/>
      <c r="Y29" s="1"/>
      <c r="Z29" s="1"/>
    </row>
    <row r="30" spans="2:26" x14ac:dyDescent="0.2">
      <c r="B30" s="32"/>
      <c r="C30" s="32"/>
      <c r="D30" s="32"/>
      <c r="K30" s="2"/>
      <c r="L30" s="2"/>
      <c r="N30" s="1"/>
      <c r="O30" s="1"/>
      <c r="V30" s="2"/>
      <c r="W30" s="2"/>
      <c r="Y30" s="1"/>
      <c r="Z30" s="1"/>
    </row>
    <row r="31" spans="2:26" x14ac:dyDescent="0.2">
      <c r="K31" s="2"/>
      <c r="L31" s="2"/>
      <c r="N31" s="1"/>
      <c r="O31" s="1"/>
      <c r="V31" s="2"/>
      <c r="W31" s="2"/>
      <c r="Y31" s="1"/>
      <c r="Z31" s="1"/>
    </row>
    <row r="32" spans="2:26" x14ac:dyDescent="0.2">
      <c r="K32" s="2"/>
      <c r="L32" s="2"/>
      <c r="N32" s="1"/>
      <c r="O32" s="1"/>
      <c r="V32" s="2"/>
      <c r="W32" s="2"/>
      <c r="Y32" s="1"/>
      <c r="Z32" s="1"/>
    </row>
    <row r="33" spans="11:26" x14ac:dyDescent="0.2">
      <c r="K33" s="2"/>
      <c r="L33" s="2"/>
      <c r="N33" s="1"/>
      <c r="O33" s="1"/>
      <c r="V33" s="2"/>
      <c r="W33" s="2"/>
      <c r="Y33" s="1"/>
      <c r="Z33" s="1"/>
    </row>
    <row r="34" spans="11:26" x14ac:dyDescent="0.2">
      <c r="K34" s="2"/>
      <c r="L34" s="2"/>
      <c r="N34" s="1"/>
      <c r="O34" s="1"/>
      <c r="V34" s="2"/>
      <c r="W34" s="2"/>
      <c r="Y34" s="1"/>
      <c r="Z34" s="1"/>
    </row>
    <row r="35" spans="11:26" x14ac:dyDescent="0.2">
      <c r="K35" s="2"/>
      <c r="L35" s="2"/>
      <c r="N35" s="1"/>
      <c r="O35" s="1"/>
      <c r="V35" s="2"/>
      <c r="W35" s="2"/>
      <c r="Y35" s="1"/>
      <c r="Z35" s="1"/>
    </row>
    <row r="36" spans="11:26" x14ac:dyDescent="0.2">
      <c r="K36" s="2"/>
      <c r="L36" s="2"/>
      <c r="N36" s="1"/>
      <c r="O36" s="1"/>
      <c r="V36" s="2"/>
      <c r="W36" s="2"/>
      <c r="Y36" s="1"/>
      <c r="Z36" s="1"/>
    </row>
    <row r="37" spans="11:26" x14ac:dyDescent="0.2">
      <c r="K37" s="2"/>
      <c r="L37" s="2"/>
      <c r="N37" s="1"/>
      <c r="O37" s="1"/>
      <c r="V37" s="2"/>
      <c r="W37" s="2"/>
      <c r="Y37" s="1"/>
      <c r="Z37" s="1"/>
    </row>
    <row r="38" spans="11:26" x14ac:dyDescent="0.2">
      <c r="K38" s="2"/>
      <c r="L38" s="2"/>
      <c r="N38" s="1"/>
      <c r="O38" s="1"/>
      <c r="V38" s="2"/>
      <c r="W38" s="2"/>
      <c r="Y38" s="1"/>
      <c r="Z38" s="1"/>
    </row>
    <row r="39" spans="11:26" x14ac:dyDescent="0.2">
      <c r="K39" s="2"/>
      <c r="L39" s="2"/>
      <c r="N39" s="1"/>
      <c r="O39" s="1"/>
      <c r="V39" s="2"/>
      <c r="W39" s="2"/>
      <c r="Y39" s="1"/>
      <c r="Z39" s="1"/>
    </row>
    <row r="40" spans="11:26" x14ac:dyDescent="0.2">
      <c r="K40" s="2"/>
      <c r="L40" s="2"/>
      <c r="N40" s="1"/>
      <c r="O40" s="1"/>
      <c r="V40" s="2"/>
      <c r="W40" s="2"/>
      <c r="Y40" s="1"/>
      <c r="Z40" s="1"/>
    </row>
    <row r="41" spans="11:26" x14ac:dyDescent="0.2">
      <c r="K41" s="2"/>
      <c r="L41" s="2"/>
      <c r="N41" s="1"/>
      <c r="O41" s="1"/>
      <c r="V41" s="2"/>
      <c r="W41" s="2"/>
      <c r="Y41" s="1"/>
      <c r="Z41" s="1"/>
    </row>
    <row r="42" spans="11:26" x14ac:dyDescent="0.2">
      <c r="K42" s="2"/>
      <c r="L42" s="2"/>
      <c r="N42" s="1"/>
      <c r="O42" s="1"/>
      <c r="V42" s="2"/>
      <c r="W42" s="2"/>
      <c r="Y42" s="1"/>
      <c r="Z42" s="1"/>
    </row>
    <row r="43" spans="11:26" x14ac:dyDescent="0.2">
      <c r="K43" s="2"/>
      <c r="L43" s="2"/>
      <c r="N43" s="1"/>
      <c r="O43" s="1"/>
      <c r="V43" s="2"/>
      <c r="W43" s="2"/>
      <c r="Y43" s="1"/>
      <c r="Z43" s="1"/>
    </row>
    <row r="44" spans="11:26" x14ac:dyDescent="0.2">
      <c r="K44" s="2"/>
      <c r="L44" s="2"/>
      <c r="N44" s="1"/>
      <c r="O44" s="1"/>
      <c r="V44" s="2"/>
      <c r="W44" s="2"/>
      <c r="Y44" s="1"/>
      <c r="Z44" s="1"/>
    </row>
    <row r="45" spans="11:26" x14ac:dyDescent="0.2">
      <c r="K45" s="2"/>
      <c r="L45" s="2"/>
      <c r="N45" s="1"/>
      <c r="O45" s="1"/>
      <c r="V45" s="2"/>
      <c r="W45" s="2"/>
      <c r="Y45" s="1"/>
      <c r="Z45" s="1"/>
    </row>
    <row r="46" spans="11:26" x14ac:dyDescent="0.2">
      <c r="K46" s="2"/>
      <c r="L46" s="2"/>
      <c r="N46" s="1"/>
      <c r="O46" s="1"/>
      <c r="V46" s="2"/>
      <c r="W46" s="2"/>
      <c r="Y46" s="1"/>
      <c r="Z46" s="1"/>
    </row>
    <row r="47" spans="11:26" x14ac:dyDescent="0.2">
      <c r="K47" s="2"/>
      <c r="L47" s="2"/>
      <c r="N47" s="1"/>
      <c r="O47" s="1"/>
      <c r="V47" s="2"/>
      <c r="W47" s="2"/>
      <c r="Y47" s="1"/>
      <c r="Z47" s="1"/>
    </row>
    <row r="48" spans="11:26" x14ac:dyDescent="0.2">
      <c r="K48" s="2"/>
      <c r="L48" s="2"/>
      <c r="N48" s="1"/>
      <c r="O48" s="1"/>
      <c r="V48" s="2"/>
      <c r="W48" s="2"/>
      <c r="Y48" s="1"/>
      <c r="Z48" s="1"/>
    </row>
    <row r="49" spans="11:26" x14ac:dyDescent="0.2">
      <c r="K49" s="2"/>
      <c r="L49" s="2"/>
      <c r="N49" s="1"/>
      <c r="O49" s="1"/>
      <c r="V49" s="2"/>
      <c r="W49" s="2"/>
      <c r="Y49" s="1"/>
      <c r="Z49" s="1"/>
    </row>
    <row r="50" spans="11:26" x14ac:dyDescent="0.2">
      <c r="K50" s="2"/>
      <c r="L50" s="2"/>
      <c r="N50" s="1"/>
      <c r="O50" s="1"/>
      <c r="V50" s="2"/>
      <c r="W50" s="2"/>
      <c r="Y50" s="1"/>
      <c r="Z50" s="1"/>
    </row>
    <row r="51" spans="11:26" x14ac:dyDescent="0.2">
      <c r="K51" s="2"/>
      <c r="L51" s="2"/>
      <c r="N51" s="1"/>
      <c r="O51" s="1"/>
      <c r="V51" s="2"/>
      <c r="W51" s="2"/>
      <c r="Y51" s="1"/>
      <c r="Z51" s="1"/>
    </row>
    <row r="52" spans="11:26" x14ac:dyDescent="0.2">
      <c r="K52" s="2"/>
      <c r="L52" s="2"/>
      <c r="N52" s="1"/>
      <c r="O52" s="1"/>
      <c r="V52" s="2"/>
      <c r="W52" s="2"/>
      <c r="Y52" s="1"/>
      <c r="Z52" s="1"/>
    </row>
    <row r="53" spans="11:26" x14ac:dyDescent="0.2">
      <c r="K53" s="2"/>
      <c r="L53" s="2"/>
      <c r="N53" s="1"/>
      <c r="O53" s="1"/>
      <c r="V53" s="2"/>
      <c r="W53" s="2"/>
      <c r="Y53" s="1"/>
      <c r="Z53" s="1"/>
    </row>
    <row r="54" spans="11:26" x14ac:dyDescent="0.2">
      <c r="K54" s="2"/>
      <c r="L54" s="2"/>
      <c r="N54" s="1"/>
      <c r="O54" s="1"/>
      <c r="V54" s="2"/>
      <c r="W54" s="2"/>
      <c r="Y54" s="1"/>
      <c r="Z54" s="1"/>
    </row>
    <row r="55" spans="11:26" x14ac:dyDescent="0.2">
      <c r="K55" s="2"/>
      <c r="L55" s="2"/>
      <c r="N55" s="1"/>
      <c r="O55" s="1"/>
      <c r="V55" s="2"/>
      <c r="W55" s="2"/>
      <c r="Y55" s="1"/>
      <c r="Z55" s="1"/>
    </row>
    <row r="56" spans="11:26" x14ac:dyDescent="0.2">
      <c r="K56" s="2"/>
      <c r="L56" s="2"/>
      <c r="N56" s="1"/>
      <c r="O56" s="1"/>
      <c r="V56" s="2"/>
      <c r="W56" s="2"/>
      <c r="Y56" s="1"/>
      <c r="Z56" s="1"/>
    </row>
    <row r="57" spans="11:26" x14ac:dyDescent="0.2">
      <c r="K57" s="2"/>
      <c r="L57" s="2"/>
      <c r="N57" s="1"/>
      <c r="O57" s="1"/>
      <c r="V57" s="2"/>
      <c r="W57" s="2"/>
      <c r="Y57" s="1"/>
      <c r="Z57" s="1"/>
    </row>
    <row r="58" spans="11:26" x14ac:dyDescent="0.2">
      <c r="K58" s="2"/>
      <c r="L58" s="2"/>
      <c r="N58" s="1"/>
      <c r="O58" s="1"/>
      <c r="V58" s="2"/>
      <c r="W58" s="2"/>
      <c r="Y58" s="1"/>
      <c r="Z58" s="1"/>
    </row>
    <row r="59" spans="11:26" x14ac:dyDescent="0.2">
      <c r="K59" s="2"/>
      <c r="L59" s="2"/>
      <c r="N59" s="1"/>
      <c r="O59" s="1"/>
      <c r="V59" s="2"/>
      <c r="W59" s="2"/>
      <c r="Y59" s="1"/>
      <c r="Z59" s="1"/>
    </row>
    <row r="60" spans="11:26" x14ac:dyDescent="0.2">
      <c r="K60" s="2"/>
      <c r="L60" s="2"/>
      <c r="N60" s="1"/>
      <c r="O60" s="1"/>
      <c r="V60" s="2"/>
      <c r="W60" s="2"/>
      <c r="Y60" s="1"/>
      <c r="Z60" s="1"/>
    </row>
    <row r="61" spans="11:26" x14ac:dyDescent="0.2">
      <c r="K61" s="2"/>
      <c r="L61" s="2"/>
      <c r="N61" s="1"/>
      <c r="O61" s="1"/>
      <c r="V61" s="2"/>
      <c r="W61" s="2"/>
      <c r="Y61" s="1"/>
      <c r="Z61" s="1"/>
    </row>
    <row r="62" spans="11:26" x14ac:dyDescent="0.2">
      <c r="K62" s="2"/>
      <c r="L62" s="2"/>
      <c r="N62" s="1"/>
      <c r="O62" s="1"/>
      <c r="V62" s="2"/>
      <c r="W62" s="2"/>
      <c r="Y62" s="1"/>
      <c r="Z62" s="1"/>
    </row>
    <row r="63" spans="11:26" x14ac:dyDescent="0.2">
      <c r="K63" s="2"/>
      <c r="L63" s="2"/>
      <c r="N63" s="1"/>
      <c r="O63" s="1"/>
      <c r="V63" s="2"/>
      <c r="W63" s="2"/>
      <c r="Y63" s="1"/>
      <c r="Z63" s="1"/>
    </row>
    <row r="64" spans="11:26" x14ac:dyDescent="0.2">
      <c r="K64" s="2"/>
      <c r="L64" s="2"/>
      <c r="N64" s="1"/>
      <c r="O64" s="1"/>
      <c r="V64" s="2"/>
      <c r="W64" s="2"/>
      <c r="Y64" s="1"/>
      <c r="Z64" s="1"/>
    </row>
    <row r="65" spans="11:26" x14ac:dyDescent="0.2">
      <c r="K65" s="2"/>
      <c r="L65" s="2"/>
      <c r="N65" s="1"/>
      <c r="O65" s="1"/>
      <c r="V65" s="2"/>
      <c r="W65" s="2"/>
      <c r="Y65" s="1"/>
      <c r="Z65" s="1"/>
    </row>
    <row r="66" spans="11:26" x14ac:dyDescent="0.2">
      <c r="K66" s="2"/>
      <c r="L66" s="2"/>
      <c r="N66" s="1"/>
      <c r="O66" s="1"/>
      <c r="V66" s="2"/>
      <c r="W66" s="2"/>
      <c r="Y66" s="1"/>
      <c r="Z66" s="1"/>
    </row>
    <row r="67" spans="11:26" x14ac:dyDescent="0.2">
      <c r="K67" s="2"/>
      <c r="L67" s="2"/>
      <c r="N67" s="1"/>
      <c r="O67" s="1"/>
      <c r="V67" s="2"/>
      <c r="W67" s="2"/>
      <c r="Y67" s="1"/>
      <c r="Z67" s="1"/>
    </row>
    <row r="68" spans="11:26" x14ac:dyDescent="0.2">
      <c r="K68" s="2"/>
      <c r="L68" s="2"/>
      <c r="N68" s="1"/>
      <c r="O68" s="1"/>
      <c r="V68" s="2"/>
      <c r="W68" s="2"/>
      <c r="Y68" s="1"/>
      <c r="Z68" s="1"/>
    </row>
    <row r="69" spans="11:26" x14ac:dyDescent="0.2">
      <c r="K69" s="2"/>
      <c r="L69" s="2"/>
      <c r="N69" s="1"/>
      <c r="O69" s="1"/>
      <c r="V69" s="2"/>
      <c r="W69" s="2"/>
      <c r="Y69" s="1"/>
      <c r="Z69" s="1"/>
    </row>
    <row r="70" spans="11:26" x14ac:dyDescent="0.2">
      <c r="K70" s="2"/>
      <c r="L70" s="2"/>
      <c r="N70" s="1"/>
      <c r="O70" s="1"/>
      <c r="V70" s="2"/>
      <c r="W70" s="2"/>
      <c r="Y70" s="1"/>
      <c r="Z70" s="1"/>
    </row>
    <row r="71" spans="11:26" x14ac:dyDescent="0.2">
      <c r="K71" s="2"/>
      <c r="L71" s="2"/>
      <c r="N71" s="1"/>
      <c r="O71" s="1"/>
      <c r="V71" s="2"/>
      <c r="W71" s="2"/>
      <c r="Y71" s="1"/>
      <c r="Z71" s="1"/>
    </row>
    <row r="72" spans="11:26" x14ac:dyDescent="0.2">
      <c r="K72" s="2"/>
      <c r="L72" s="2"/>
      <c r="N72" s="1"/>
      <c r="O72" s="1"/>
      <c r="V72" s="2"/>
      <c r="W72" s="2"/>
      <c r="Y72" s="1"/>
      <c r="Z72" s="1"/>
    </row>
    <row r="73" spans="11:26" x14ac:dyDescent="0.2">
      <c r="K73" s="2"/>
      <c r="L73" s="2"/>
      <c r="N73" s="1"/>
      <c r="O73" s="1"/>
      <c r="V73" s="2"/>
      <c r="W73" s="2"/>
      <c r="Y73" s="1"/>
      <c r="Z73" s="1"/>
    </row>
    <row r="74" spans="11:26" x14ac:dyDescent="0.2">
      <c r="K74" s="2"/>
      <c r="L74" s="2"/>
      <c r="N74" s="1"/>
      <c r="O74" s="1"/>
      <c r="V74" s="2"/>
      <c r="W74" s="2"/>
      <c r="Y74" s="1"/>
      <c r="Z74" s="1"/>
    </row>
    <row r="75" spans="11:26" x14ac:dyDescent="0.2">
      <c r="K75" s="2"/>
      <c r="L75" s="2"/>
      <c r="N75" s="1"/>
      <c r="O75" s="1"/>
      <c r="V75" s="2"/>
      <c r="W75" s="2"/>
      <c r="Y75" s="1"/>
      <c r="Z75" s="1"/>
    </row>
    <row r="76" spans="11:26" x14ac:dyDescent="0.2">
      <c r="K76" s="2"/>
      <c r="L76" s="2"/>
      <c r="N76" s="1"/>
      <c r="O76" s="1"/>
      <c r="V76" s="2"/>
      <c r="W76" s="2"/>
      <c r="Y76" s="1"/>
      <c r="Z76" s="1"/>
    </row>
    <row r="77" spans="11:26" x14ac:dyDescent="0.2">
      <c r="K77" s="2"/>
      <c r="L77" s="2"/>
      <c r="N77" s="1"/>
      <c r="O77" s="1"/>
      <c r="V77" s="2"/>
      <c r="W77" s="2"/>
      <c r="Y77" s="1"/>
      <c r="Z77" s="1"/>
    </row>
    <row r="78" spans="11:26" x14ac:dyDescent="0.2">
      <c r="K78" s="2"/>
      <c r="L78" s="2"/>
      <c r="N78" s="1"/>
      <c r="O78" s="1"/>
      <c r="V78" s="2"/>
      <c r="W78" s="2"/>
      <c r="Y78" s="1"/>
      <c r="Z78" s="1"/>
    </row>
    <row r="79" spans="11:26" x14ac:dyDescent="0.2">
      <c r="K79" s="2"/>
      <c r="L79" s="2"/>
      <c r="N79" s="1"/>
      <c r="O79" s="1"/>
      <c r="V79" s="2"/>
      <c r="W79" s="2"/>
      <c r="Y79" s="1"/>
      <c r="Z79" s="1"/>
    </row>
    <row r="80" spans="11:26" x14ac:dyDescent="0.2">
      <c r="K80" s="2"/>
      <c r="L80" s="2"/>
      <c r="N80" s="1"/>
      <c r="O80" s="1"/>
      <c r="V80" s="2"/>
      <c r="W80" s="2"/>
      <c r="Y80" s="1"/>
      <c r="Z80" s="1"/>
    </row>
    <row r="81" spans="11:26" x14ac:dyDescent="0.2">
      <c r="K81" s="2"/>
      <c r="L81" s="2"/>
      <c r="N81" s="1"/>
      <c r="O81" s="1"/>
      <c r="V81" s="2"/>
      <c r="W81" s="2"/>
      <c r="Y81" s="1"/>
      <c r="Z81" s="1"/>
    </row>
    <row r="82" spans="11:26" x14ac:dyDescent="0.2">
      <c r="K82" s="2"/>
      <c r="L82" s="2"/>
      <c r="N82" s="1"/>
      <c r="O82" s="1"/>
      <c r="V82" s="2"/>
      <c r="W82" s="2"/>
      <c r="Y82" s="1"/>
      <c r="Z82" s="1"/>
    </row>
    <row r="83" spans="11:26" x14ac:dyDescent="0.2">
      <c r="K83" s="2"/>
      <c r="L83" s="2"/>
      <c r="N83" s="1"/>
      <c r="O83" s="1"/>
      <c r="V83" s="2"/>
      <c r="W83" s="2"/>
      <c r="Y83" s="1"/>
      <c r="Z83" s="1"/>
    </row>
    <row r="84" spans="11:26" x14ac:dyDescent="0.2">
      <c r="K84" s="2"/>
      <c r="L84" s="2"/>
      <c r="N84" s="1"/>
      <c r="O84" s="1"/>
      <c r="V84" s="2"/>
      <c r="W84" s="2"/>
      <c r="Y84" s="1"/>
      <c r="Z84" s="1"/>
    </row>
    <row r="85" spans="11:26" x14ac:dyDescent="0.2">
      <c r="K85" s="2"/>
      <c r="L85" s="2"/>
      <c r="N85" s="1"/>
      <c r="O85" s="1"/>
      <c r="V85" s="2"/>
      <c r="W85" s="2"/>
      <c r="Y85" s="1"/>
      <c r="Z85" s="1"/>
    </row>
    <row r="86" spans="11:26" x14ac:dyDescent="0.2">
      <c r="K86" s="2"/>
      <c r="L86" s="2"/>
      <c r="N86" s="1"/>
      <c r="O86" s="1"/>
      <c r="V86" s="2"/>
      <c r="W86" s="2"/>
      <c r="Y86" s="1"/>
      <c r="Z86" s="1"/>
    </row>
    <row r="87" spans="11:26" x14ac:dyDescent="0.2">
      <c r="K87" s="2"/>
      <c r="L87" s="2"/>
      <c r="N87" s="1"/>
      <c r="O87" s="1"/>
      <c r="V87" s="2"/>
      <c r="W87" s="2"/>
      <c r="Y87" s="1"/>
      <c r="Z87" s="1"/>
    </row>
    <row r="88" spans="11:26" x14ac:dyDescent="0.2">
      <c r="K88" s="2"/>
      <c r="L88" s="2"/>
      <c r="N88" s="1"/>
      <c r="O88" s="1"/>
      <c r="V88" s="2"/>
      <c r="W88" s="2"/>
      <c r="Y88" s="1"/>
      <c r="Z88" s="1"/>
    </row>
    <row r="89" spans="11:26" x14ac:dyDescent="0.2">
      <c r="K89" s="2"/>
      <c r="L89" s="2"/>
      <c r="N89" s="1"/>
      <c r="O89" s="1"/>
      <c r="V89" s="2"/>
      <c r="W89" s="2"/>
      <c r="Y89" s="1"/>
      <c r="Z89" s="1"/>
    </row>
    <row r="90" spans="11:26" x14ac:dyDescent="0.2">
      <c r="K90" s="2"/>
      <c r="L90" s="2"/>
      <c r="N90" s="1"/>
      <c r="O90" s="1"/>
      <c r="V90" s="2"/>
      <c r="W90" s="2"/>
      <c r="Y90" s="1"/>
      <c r="Z90" s="1"/>
    </row>
    <row r="91" spans="11:26" x14ac:dyDescent="0.2">
      <c r="K91" s="2"/>
      <c r="L91" s="2"/>
      <c r="N91" s="1"/>
      <c r="O91" s="1"/>
      <c r="V91" s="2"/>
      <c r="W91" s="2"/>
      <c r="Y91" s="1"/>
      <c r="Z91" s="1"/>
    </row>
    <row r="92" spans="11:26" x14ac:dyDescent="0.2">
      <c r="K92" s="2"/>
      <c r="L92" s="2"/>
      <c r="N92" s="1"/>
      <c r="O92" s="1"/>
      <c r="V92" s="2"/>
      <c r="W92" s="2"/>
      <c r="Y92" s="1"/>
      <c r="Z92" s="1"/>
    </row>
    <row r="93" spans="11:26" x14ac:dyDescent="0.2">
      <c r="K93" s="2"/>
      <c r="L93" s="2"/>
      <c r="N93" s="1"/>
      <c r="O93" s="1"/>
      <c r="V93" s="2"/>
      <c r="W93" s="2"/>
      <c r="Y93" s="1"/>
      <c r="Z93" s="1"/>
    </row>
    <row r="94" spans="11:26" x14ac:dyDescent="0.2">
      <c r="K94" s="2"/>
      <c r="L94" s="2"/>
      <c r="N94" s="1"/>
      <c r="O94" s="1"/>
      <c r="V94" s="2"/>
      <c r="W94" s="2"/>
      <c r="Y94" s="1"/>
      <c r="Z94" s="1"/>
    </row>
    <row r="95" spans="11:26" x14ac:dyDescent="0.2">
      <c r="K95" s="2"/>
      <c r="L95" s="2"/>
      <c r="N95" s="1"/>
      <c r="O95" s="1"/>
      <c r="V95" s="2"/>
      <c r="W95" s="2"/>
      <c r="Y95" s="1"/>
      <c r="Z95" s="1"/>
    </row>
    <row r="96" spans="11:26" x14ac:dyDescent="0.2">
      <c r="K96" s="2"/>
      <c r="L96" s="2"/>
      <c r="N96" s="1"/>
      <c r="O96" s="1"/>
      <c r="V96" s="2"/>
      <c r="W96" s="2"/>
      <c r="Y96" s="1"/>
      <c r="Z96" s="1"/>
    </row>
    <row r="97" spans="11:26" x14ac:dyDescent="0.2">
      <c r="K97" s="2"/>
      <c r="L97" s="2"/>
      <c r="N97" s="1"/>
      <c r="O97" s="1"/>
      <c r="V97" s="2"/>
      <c r="W97" s="2"/>
      <c r="Y97" s="1"/>
      <c r="Z97" s="1"/>
    </row>
    <row r="98" spans="11:26" x14ac:dyDescent="0.2">
      <c r="K98" s="2"/>
      <c r="L98" s="2"/>
      <c r="N98" s="1"/>
      <c r="O98" s="1"/>
      <c r="V98" s="2"/>
      <c r="W98" s="2"/>
      <c r="Y98" s="1"/>
      <c r="Z98" s="1"/>
    </row>
    <row r="99" spans="11:26" x14ac:dyDescent="0.2">
      <c r="K99" s="2"/>
      <c r="L99" s="2"/>
      <c r="N99" s="1"/>
      <c r="O99" s="1"/>
      <c r="V99" s="2"/>
      <c r="W99" s="2"/>
      <c r="Y99" s="1"/>
      <c r="Z99" s="1"/>
    </row>
    <row r="100" spans="11:26" x14ac:dyDescent="0.2">
      <c r="K100" s="2"/>
      <c r="L100" s="2"/>
      <c r="N100" s="1"/>
      <c r="O100" s="1"/>
      <c r="V100" s="2"/>
      <c r="W100" s="2"/>
      <c r="Y100" s="1"/>
      <c r="Z100" s="1"/>
    </row>
    <row r="101" spans="11:26" x14ac:dyDescent="0.2">
      <c r="K101" s="2"/>
      <c r="L101" s="2"/>
      <c r="N101" s="1"/>
      <c r="O101" s="1"/>
      <c r="V101" s="2"/>
      <c r="W101" s="2"/>
      <c r="Y101" s="1"/>
      <c r="Z101" s="1"/>
    </row>
    <row r="102" spans="11:26" x14ac:dyDescent="0.2">
      <c r="K102" s="2"/>
      <c r="L102" s="2"/>
      <c r="N102" s="1"/>
      <c r="O102" s="1"/>
      <c r="V102" s="2"/>
      <c r="W102" s="2"/>
      <c r="Y102" s="1"/>
      <c r="Z102" s="1"/>
    </row>
    <row r="103" spans="11:26" x14ac:dyDescent="0.2">
      <c r="K103" s="2"/>
      <c r="L103" s="2"/>
      <c r="N103" s="1"/>
      <c r="O103" s="1"/>
      <c r="V103" s="2"/>
      <c r="W103" s="2"/>
      <c r="Y103" s="1"/>
      <c r="Z103" s="1"/>
    </row>
    <row r="104" spans="11:26" x14ac:dyDescent="0.2">
      <c r="K104" s="2"/>
      <c r="L104" s="2"/>
      <c r="N104" s="1"/>
      <c r="O104" s="1"/>
      <c r="V104" s="2"/>
      <c r="W104" s="2"/>
      <c r="Y104" s="1"/>
      <c r="Z104" s="1"/>
    </row>
    <row r="105" spans="11:26" x14ac:dyDescent="0.2">
      <c r="K105" s="2"/>
      <c r="L105" s="2"/>
      <c r="N105" s="1"/>
      <c r="O105" s="1"/>
      <c r="V105" s="2"/>
      <c r="W105" s="2"/>
      <c r="Y105" s="1"/>
      <c r="Z105" s="1"/>
    </row>
    <row r="106" spans="11:26" x14ac:dyDescent="0.2">
      <c r="K106" s="2"/>
      <c r="L106" s="2"/>
      <c r="N106" s="1"/>
      <c r="O106" s="1"/>
      <c r="V106" s="2"/>
      <c r="W106" s="2"/>
      <c r="Y106" s="1"/>
      <c r="Z106" s="1"/>
    </row>
    <row r="107" spans="11:26" x14ac:dyDescent="0.2">
      <c r="K107" s="2"/>
      <c r="L107" s="2"/>
      <c r="N107" s="1"/>
      <c r="O107" s="1"/>
      <c r="V107" s="2"/>
      <c r="W107" s="2"/>
      <c r="Y107" s="1"/>
      <c r="Z107" s="1"/>
    </row>
    <row r="108" spans="11:26" x14ac:dyDescent="0.2">
      <c r="K108" s="2"/>
      <c r="L108" s="2"/>
      <c r="N108" s="1"/>
      <c r="O108" s="1"/>
      <c r="V108" s="2"/>
      <c r="W108" s="2"/>
      <c r="Y108" s="1"/>
      <c r="Z108" s="1"/>
    </row>
    <row r="109" spans="11:26" x14ac:dyDescent="0.2">
      <c r="K109" s="2"/>
      <c r="L109" s="2"/>
      <c r="N109" s="1"/>
      <c r="O109" s="1"/>
      <c r="V109" s="2"/>
      <c r="W109" s="2"/>
      <c r="Y109" s="1"/>
      <c r="Z109" s="1"/>
    </row>
    <row r="110" spans="11:26" x14ac:dyDescent="0.2">
      <c r="K110" s="2"/>
      <c r="L110" s="2"/>
      <c r="N110" s="1"/>
      <c r="O110" s="1"/>
      <c r="V110" s="2"/>
      <c r="W110" s="2"/>
      <c r="Y110" s="1"/>
      <c r="Z110" s="1"/>
    </row>
    <row r="111" spans="11:26" x14ac:dyDescent="0.2">
      <c r="K111" s="2"/>
      <c r="L111" s="2"/>
      <c r="N111" s="1"/>
      <c r="O111" s="1"/>
      <c r="V111" s="2"/>
      <c r="W111" s="2"/>
      <c r="Y111" s="1"/>
      <c r="Z111" s="1"/>
    </row>
    <row r="112" spans="11:26" x14ac:dyDescent="0.2">
      <c r="K112" s="2"/>
      <c r="L112" s="2"/>
      <c r="N112" s="1"/>
      <c r="O112" s="1"/>
      <c r="V112" s="2"/>
      <c r="W112" s="2"/>
      <c r="Y112" s="1"/>
      <c r="Z112" s="1"/>
    </row>
    <row r="113" spans="11:26" x14ac:dyDescent="0.2">
      <c r="K113" s="2"/>
      <c r="L113" s="2"/>
      <c r="N113" s="1"/>
      <c r="O113" s="1"/>
      <c r="V113" s="2"/>
      <c r="W113" s="2"/>
      <c r="Y113" s="1"/>
      <c r="Z113" s="1"/>
    </row>
    <row r="114" spans="11:26" x14ac:dyDescent="0.2">
      <c r="K114" s="2"/>
      <c r="L114" s="2"/>
      <c r="N114" s="1"/>
      <c r="O114" s="1"/>
      <c r="V114" s="2"/>
      <c r="W114" s="2"/>
      <c r="Y114" s="1"/>
      <c r="Z114" s="1"/>
    </row>
    <row r="115" spans="11:26" x14ac:dyDescent="0.2">
      <c r="K115" s="2"/>
      <c r="L115" s="2"/>
      <c r="N115" s="1"/>
      <c r="O115" s="1"/>
      <c r="V115" s="2"/>
      <c r="W115" s="2"/>
      <c r="Y115" s="1"/>
      <c r="Z115" s="1"/>
    </row>
    <row r="116" spans="11:26" x14ac:dyDescent="0.2">
      <c r="K116" s="2"/>
      <c r="L116" s="2"/>
      <c r="N116" s="1"/>
      <c r="O116" s="1"/>
      <c r="V116" s="2"/>
      <c r="W116" s="2"/>
      <c r="Y116" s="1"/>
      <c r="Z116" s="1"/>
    </row>
    <row r="117" spans="11:26" x14ac:dyDescent="0.2">
      <c r="K117" s="2"/>
      <c r="L117" s="2"/>
      <c r="N117" s="1"/>
      <c r="O117" s="1"/>
      <c r="V117" s="2"/>
      <c r="W117" s="2"/>
      <c r="Y117" s="1"/>
      <c r="Z117" s="1"/>
    </row>
    <row r="118" spans="11:26" x14ac:dyDescent="0.2">
      <c r="K118" s="2"/>
      <c r="L118" s="2"/>
      <c r="N118" s="1"/>
      <c r="O118" s="1"/>
      <c r="V118" s="2"/>
      <c r="W118" s="2"/>
      <c r="Y118" s="1"/>
      <c r="Z118" s="1"/>
    </row>
    <row r="119" spans="11:26" x14ac:dyDescent="0.2">
      <c r="K119" s="2"/>
      <c r="L119" s="2"/>
      <c r="N119" s="1"/>
      <c r="O119" s="1"/>
      <c r="V119" s="2"/>
      <c r="W119" s="2"/>
      <c r="Y119" s="1"/>
      <c r="Z119" s="1"/>
    </row>
    <row r="120" spans="11:26" x14ac:dyDescent="0.2">
      <c r="K120" s="2"/>
      <c r="L120" s="2"/>
      <c r="N120" s="1"/>
      <c r="O120" s="1"/>
      <c r="V120" s="2"/>
      <c r="W120" s="2"/>
      <c r="Y120" s="1"/>
      <c r="Z120" s="1"/>
    </row>
    <row r="121" spans="11:26" x14ac:dyDescent="0.2">
      <c r="K121" s="2"/>
      <c r="L121" s="2"/>
      <c r="N121" s="1"/>
      <c r="O121" s="1"/>
      <c r="V121" s="2"/>
      <c r="W121" s="2"/>
      <c r="Y121" s="1"/>
      <c r="Z121" s="1"/>
    </row>
    <row r="122" spans="11:26" x14ac:dyDescent="0.2">
      <c r="K122" s="2"/>
      <c r="L122" s="2"/>
      <c r="N122" s="1"/>
      <c r="O122" s="1"/>
      <c r="V122" s="2"/>
      <c r="W122" s="2"/>
      <c r="Y122" s="1"/>
      <c r="Z122" s="1"/>
    </row>
    <row r="123" spans="11:26" x14ac:dyDescent="0.2">
      <c r="K123" s="2"/>
      <c r="L123" s="2"/>
      <c r="N123" s="1"/>
      <c r="O123" s="1"/>
      <c r="V123" s="2"/>
      <c r="W123" s="2"/>
      <c r="Y123" s="1"/>
      <c r="Z123" s="1"/>
    </row>
    <row r="124" spans="11:26" x14ac:dyDescent="0.2">
      <c r="K124" s="2"/>
      <c r="L124" s="2"/>
      <c r="N124" s="1"/>
      <c r="O124" s="1"/>
      <c r="V124" s="2"/>
      <c r="W124" s="2"/>
      <c r="Y124" s="1"/>
      <c r="Z124" s="1"/>
    </row>
    <row r="125" spans="11:26" x14ac:dyDescent="0.2">
      <c r="K125" s="2"/>
      <c r="L125" s="2"/>
      <c r="N125" s="1"/>
      <c r="O125" s="1"/>
      <c r="V125" s="2"/>
      <c r="W125" s="2"/>
      <c r="Y125" s="1"/>
      <c r="Z125" s="1"/>
    </row>
    <row r="126" spans="11:26" x14ac:dyDescent="0.2">
      <c r="K126" s="2"/>
      <c r="L126" s="2"/>
      <c r="N126" s="1"/>
      <c r="O126" s="1"/>
      <c r="V126" s="2"/>
      <c r="W126" s="2"/>
      <c r="Y126" s="1"/>
      <c r="Z126" s="1"/>
    </row>
    <row r="127" spans="11:26" x14ac:dyDescent="0.2">
      <c r="K127" s="2"/>
      <c r="L127" s="2"/>
      <c r="N127" s="1"/>
      <c r="O127" s="1"/>
      <c r="V127" s="2"/>
      <c r="W127" s="2"/>
      <c r="Y127" s="1"/>
      <c r="Z127" s="1"/>
    </row>
    <row r="128" spans="11:26" x14ac:dyDescent="0.2">
      <c r="K128" s="2"/>
      <c r="L128" s="2"/>
      <c r="N128" s="1"/>
      <c r="O128" s="1"/>
      <c r="V128" s="2"/>
      <c r="W128" s="2"/>
      <c r="Y128" s="1"/>
      <c r="Z128" s="1"/>
    </row>
    <row r="129" spans="11:26" x14ac:dyDescent="0.2">
      <c r="K129" s="2"/>
      <c r="L129" s="2"/>
      <c r="N129" s="1"/>
      <c r="O129" s="1"/>
      <c r="V129" s="2"/>
      <c r="W129" s="2"/>
      <c r="Y129" s="1"/>
      <c r="Z129" s="1"/>
    </row>
    <row r="130" spans="11:26" x14ac:dyDescent="0.2">
      <c r="K130" s="2"/>
      <c r="L130" s="2"/>
      <c r="N130" s="1"/>
      <c r="O130" s="1"/>
      <c r="V130" s="2"/>
      <c r="W130" s="2"/>
      <c r="Y130" s="1"/>
      <c r="Z130" s="1"/>
    </row>
    <row r="131" spans="11:26" x14ac:dyDescent="0.2">
      <c r="K131" s="2"/>
      <c r="L131" s="2"/>
      <c r="N131" s="1"/>
      <c r="O131" s="1"/>
      <c r="V131" s="2"/>
      <c r="W131" s="2"/>
      <c r="Y131" s="1"/>
      <c r="Z131" s="1"/>
    </row>
    <row r="132" spans="11:26" x14ac:dyDescent="0.2">
      <c r="K132" s="2"/>
      <c r="L132" s="2"/>
      <c r="N132" s="1"/>
      <c r="O132" s="1"/>
      <c r="V132" s="2"/>
      <c r="W132" s="2"/>
      <c r="Y132" s="1"/>
      <c r="Z132" s="1"/>
    </row>
    <row r="133" spans="11:26" x14ac:dyDescent="0.2">
      <c r="K133" s="2"/>
      <c r="L133" s="2"/>
      <c r="N133" s="1"/>
      <c r="O133" s="1"/>
      <c r="V133" s="2"/>
      <c r="W133" s="2"/>
      <c r="Y133" s="1"/>
      <c r="Z133" s="1"/>
    </row>
    <row r="134" spans="11:26" x14ac:dyDescent="0.2">
      <c r="K134" s="2"/>
      <c r="L134" s="2"/>
      <c r="N134" s="1"/>
      <c r="O134" s="1"/>
      <c r="V134" s="2"/>
      <c r="W134" s="2"/>
      <c r="Y134" s="1"/>
      <c r="Z134" s="1"/>
    </row>
    <row r="135" spans="11:26" x14ac:dyDescent="0.2">
      <c r="K135" s="2"/>
      <c r="L135" s="2"/>
      <c r="N135" s="1"/>
      <c r="O135" s="1"/>
      <c r="V135" s="2"/>
      <c r="W135" s="2"/>
      <c r="Y135" s="1"/>
      <c r="Z135" s="1"/>
    </row>
    <row r="136" spans="11:26" x14ac:dyDescent="0.2">
      <c r="K136" s="2"/>
      <c r="L136" s="2"/>
      <c r="N136" s="1"/>
      <c r="O136" s="1"/>
      <c r="V136" s="2"/>
      <c r="W136" s="2"/>
      <c r="Y136" s="1"/>
      <c r="Z136" s="1"/>
    </row>
    <row r="137" spans="11:26" x14ac:dyDescent="0.2">
      <c r="K137" s="2"/>
      <c r="L137" s="2"/>
      <c r="N137" s="1"/>
      <c r="O137" s="1"/>
      <c r="V137" s="2"/>
      <c r="W137" s="2"/>
      <c r="Y137" s="1"/>
      <c r="Z137" s="1"/>
    </row>
    <row r="138" spans="11:26" x14ac:dyDescent="0.2">
      <c r="K138" s="2"/>
      <c r="L138" s="2"/>
      <c r="N138" s="1"/>
      <c r="O138" s="1"/>
      <c r="V138" s="2"/>
      <c r="W138" s="2"/>
      <c r="Y138" s="1"/>
      <c r="Z138" s="1"/>
    </row>
    <row r="139" spans="11:26" x14ac:dyDescent="0.2">
      <c r="K139" s="2"/>
      <c r="L139" s="2"/>
      <c r="N139" s="1"/>
      <c r="O139" s="1"/>
      <c r="V139" s="2"/>
      <c r="W139" s="2"/>
      <c r="Y139" s="1"/>
      <c r="Z139" s="1"/>
    </row>
    <row r="140" spans="11:26" x14ac:dyDescent="0.2">
      <c r="K140" s="2"/>
      <c r="L140" s="2"/>
      <c r="N140" s="1"/>
      <c r="O140" s="1"/>
      <c r="V140" s="2"/>
      <c r="W140" s="2"/>
      <c r="Y140" s="1"/>
      <c r="Z140" s="1"/>
    </row>
    <row r="141" spans="11:26" x14ac:dyDescent="0.2">
      <c r="K141" s="2"/>
      <c r="L141" s="2"/>
      <c r="N141" s="1"/>
      <c r="O141" s="1"/>
      <c r="V141" s="2"/>
      <c r="W141" s="2"/>
      <c r="Y141" s="1"/>
      <c r="Z141" s="1"/>
    </row>
    <row r="142" spans="11:26" x14ac:dyDescent="0.2">
      <c r="K142" s="2"/>
      <c r="L142" s="2"/>
      <c r="N142" s="1"/>
      <c r="O142" s="1"/>
      <c r="V142" s="2"/>
      <c r="W142" s="2"/>
      <c r="Y142" s="1"/>
      <c r="Z142" s="1"/>
    </row>
    <row r="143" spans="11:26" x14ac:dyDescent="0.2">
      <c r="K143" s="2"/>
      <c r="L143" s="2"/>
      <c r="N143" s="1"/>
      <c r="O143" s="1"/>
      <c r="V143" s="2"/>
      <c r="W143" s="2"/>
      <c r="Y143" s="1"/>
      <c r="Z143" s="1"/>
    </row>
    <row r="144" spans="11:26" x14ac:dyDescent="0.2">
      <c r="K144" s="2"/>
      <c r="L144" s="2"/>
      <c r="N144" s="1"/>
      <c r="O144" s="1"/>
      <c r="V144" s="2"/>
      <c r="W144" s="2"/>
      <c r="Y144" s="1"/>
      <c r="Z144" s="1"/>
    </row>
    <row r="145" spans="11:26" x14ac:dyDescent="0.2">
      <c r="K145" s="2"/>
      <c r="L145" s="2"/>
      <c r="N145" s="1"/>
      <c r="O145" s="1"/>
      <c r="V145" s="2"/>
      <c r="W145" s="2"/>
      <c r="Y145" s="1"/>
      <c r="Z145" s="1"/>
    </row>
    <row r="146" spans="11:26" x14ac:dyDescent="0.2">
      <c r="K146" s="2"/>
      <c r="L146" s="2"/>
      <c r="N146" s="1"/>
      <c r="O146" s="1"/>
      <c r="V146" s="2"/>
      <c r="W146" s="2"/>
      <c r="Y146" s="1"/>
      <c r="Z146" s="1"/>
    </row>
    <row r="147" spans="11:26" x14ac:dyDescent="0.2">
      <c r="K147" s="2"/>
      <c r="L147" s="2"/>
      <c r="N147" s="1"/>
      <c r="O147" s="1"/>
      <c r="V147" s="2"/>
      <c r="W147" s="2"/>
      <c r="Y147" s="1"/>
      <c r="Z147" s="1"/>
    </row>
    <row r="148" spans="11:26" x14ac:dyDescent="0.2">
      <c r="K148" s="2"/>
      <c r="L148" s="2"/>
      <c r="N148" s="1"/>
      <c r="O148" s="1"/>
      <c r="V148" s="2"/>
      <c r="W148" s="2"/>
      <c r="Y148" s="1"/>
      <c r="Z148" s="1"/>
    </row>
    <row r="149" spans="11:26" x14ac:dyDescent="0.2">
      <c r="K149" s="2"/>
      <c r="L149" s="2"/>
      <c r="N149" s="1"/>
      <c r="O149" s="1"/>
      <c r="V149" s="2"/>
      <c r="W149" s="2"/>
      <c r="Y149" s="1"/>
      <c r="Z149" s="1"/>
    </row>
    <row r="150" spans="11:26" x14ac:dyDescent="0.2">
      <c r="K150" s="2"/>
      <c r="L150" s="2"/>
      <c r="N150" s="1"/>
      <c r="O150" s="1"/>
      <c r="V150" s="2"/>
      <c r="W150" s="2"/>
      <c r="Y150" s="1"/>
      <c r="Z150" s="1"/>
    </row>
    <row r="151" spans="11:26" x14ac:dyDescent="0.2">
      <c r="K151" s="2"/>
      <c r="L151" s="2"/>
      <c r="N151" s="1"/>
      <c r="O151" s="1"/>
      <c r="V151" s="2"/>
      <c r="W151" s="2"/>
      <c r="Y151" s="1"/>
      <c r="Z151" s="1"/>
    </row>
    <row r="152" spans="11:26" x14ac:dyDescent="0.2">
      <c r="K152" s="2"/>
      <c r="L152" s="2"/>
      <c r="N152" s="1"/>
      <c r="O152" s="1"/>
      <c r="V152" s="2"/>
      <c r="W152" s="2"/>
      <c r="Y152" s="1"/>
      <c r="Z152" s="1"/>
    </row>
    <row r="153" spans="11:26" x14ac:dyDescent="0.2">
      <c r="K153" s="2"/>
      <c r="L153" s="2"/>
      <c r="N153" s="1"/>
      <c r="O153" s="1"/>
      <c r="V153" s="2"/>
      <c r="W153" s="2"/>
      <c r="Y153" s="1"/>
      <c r="Z153" s="1"/>
    </row>
    <row r="154" spans="11:26" x14ac:dyDescent="0.2">
      <c r="K154" s="2"/>
      <c r="L154" s="2"/>
      <c r="N154" s="1"/>
      <c r="O154" s="1"/>
      <c r="V154" s="2"/>
      <c r="W154" s="2"/>
      <c r="Y154" s="1"/>
      <c r="Z154" s="1"/>
    </row>
    <row r="155" spans="11:26" x14ac:dyDescent="0.2">
      <c r="K155" s="2"/>
      <c r="L155" s="2"/>
      <c r="N155" s="1"/>
      <c r="O155" s="1"/>
      <c r="V155" s="2"/>
      <c r="W155" s="2"/>
      <c r="Y155" s="1"/>
      <c r="Z155" s="1"/>
    </row>
    <row r="156" spans="11:26" x14ac:dyDescent="0.2">
      <c r="K156" s="2"/>
      <c r="L156" s="2"/>
      <c r="N156" s="1"/>
      <c r="O156" s="1"/>
      <c r="V156" s="2"/>
      <c r="W156" s="2"/>
      <c r="Y156" s="1"/>
      <c r="Z156" s="1"/>
    </row>
    <row r="157" spans="11:26" x14ac:dyDescent="0.2">
      <c r="K157" s="2"/>
      <c r="L157" s="2"/>
      <c r="N157" s="1"/>
      <c r="O157" s="1"/>
      <c r="V157" s="2"/>
      <c r="W157" s="2"/>
      <c r="Y157" s="1"/>
      <c r="Z157" s="1"/>
    </row>
    <row r="158" spans="11:26" x14ac:dyDescent="0.2">
      <c r="K158" s="2"/>
      <c r="L158" s="2"/>
      <c r="N158" s="1"/>
      <c r="O158" s="1"/>
      <c r="V158" s="2"/>
      <c r="W158" s="2"/>
      <c r="Y158" s="1"/>
      <c r="Z158" s="1"/>
    </row>
    <row r="159" spans="11:26" x14ac:dyDescent="0.2">
      <c r="K159" s="2"/>
      <c r="L159" s="2"/>
      <c r="N159" s="1"/>
      <c r="O159" s="1"/>
      <c r="V159" s="2"/>
      <c r="W159" s="2"/>
      <c r="Y159" s="1"/>
      <c r="Z159" s="1"/>
    </row>
    <row r="160" spans="11:26" x14ac:dyDescent="0.2">
      <c r="K160" s="2"/>
      <c r="L160" s="2"/>
      <c r="N160" s="1"/>
      <c r="O160" s="1"/>
      <c r="V160" s="2"/>
      <c r="W160" s="2"/>
      <c r="Y160" s="1"/>
      <c r="Z160" s="1"/>
    </row>
    <row r="161" spans="11:26" x14ac:dyDescent="0.2">
      <c r="K161" s="2"/>
      <c r="L161" s="2"/>
      <c r="N161" s="1"/>
      <c r="O161" s="1"/>
      <c r="V161" s="2"/>
      <c r="W161" s="2"/>
      <c r="Y161" s="1"/>
      <c r="Z161" s="1"/>
    </row>
    <row r="162" spans="11:26" x14ac:dyDescent="0.2">
      <c r="K162" s="2"/>
      <c r="L162" s="2"/>
      <c r="N162" s="1"/>
      <c r="O162" s="1"/>
      <c r="V162" s="2"/>
      <c r="W162" s="2"/>
      <c r="Y162" s="1"/>
      <c r="Z162" s="1"/>
    </row>
    <row r="163" spans="11:26" x14ac:dyDescent="0.2">
      <c r="K163" s="2"/>
      <c r="L163" s="2"/>
      <c r="N163" s="1"/>
      <c r="O163" s="1"/>
      <c r="V163" s="2"/>
      <c r="W163" s="2"/>
      <c r="Y163" s="1"/>
      <c r="Z163" s="1"/>
    </row>
    <row r="164" spans="11:26" x14ac:dyDescent="0.2">
      <c r="K164" s="2"/>
      <c r="L164" s="2"/>
      <c r="N164" s="1"/>
      <c r="O164" s="1"/>
      <c r="V164" s="2"/>
      <c r="W164" s="2"/>
      <c r="Y164" s="1"/>
      <c r="Z164" s="1"/>
    </row>
    <row r="165" spans="11:26" x14ac:dyDescent="0.2">
      <c r="K165" s="2"/>
      <c r="L165" s="2"/>
      <c r="N165" s="1"/>
      <c r="O165" s="1"/>
      <c r="V165" s="2"/>
      <c r="W165" s="2"/>
      <c r="Y165" s="1"/>
      <c r="Z165" s="1"/>
    </row>
    <row r="166" spans="11:26" x14ac:dyDescent="0.2">
      <c r="K166" s="2"/>
      <c r="L166" s="2"/>
      <c r="N166" s="1"/>
      <c r="O166" s="1"/>
      <c r="V166" s="2"/>
      <c r="W166" s="2"/>
      <c r="Y166" s="1"/>
      <c r="Z166" s="1"/>
    </row>
    <row r="167" spans="11:26" x14ac:dyDescent="0.2">
      <c r="K167" s="2"/>
      <c r="L167" s="2"/>
      <c r="N167" s="1"/>
      <c r="O167" s="1"/>
      <c r="V167" s="2"/>
      <c r="W167" s="2"/>
      <c r="Y167" s="1"/>
      <c r="Z167" s="1"/>
    </row>
    <row r="168" spans="11:26" x14ac:dyDescent="0.2">
      <c r="K168" s="2"/>
      <c r="L168" s="2"/>
      <c r="N168" s="1"/>
      <c r="O168" s="1"/>
      <c r="V168" s="2"/>
      <c r="W168" s="2"/>
      <c r="Y168" s="1"/>
      <c r="Z168" s="1"/>
    </row>
    <row r="169" spans="11:26" x14ac:dyDescent="0.2">
      <c r="K169" s="2"/>
      <c r="L169" s="2"/>
      <c r="N169" s="1"/>
      <c r="O169" s="1"/>
      <c r="V169" s="2"/>
      <c r="W169" s="2"/>
      <c r="Y169" s="1"/>
      <c r="Z169" s="1"/>
    </row>
    <row r="170" spans="11:26" x14ac:dyDescent="0.2">
      <c r="K170" s="2"/>
      <c r="L170" s="2"/>
      <c r="N170" s="1"/>
      <c r="O170" s="1"/>
      <c r="V170" s="2"/>
      <c r="W170" s="2"/>
      <c r="Y170" s="1"/>
      <c r="Z170" s="1"/>
    </row>
    <row r="171" spans="11:26" x14ac:dyDescent="0.2">
      <c r="K171" s="2"/>
      <c r="L171" s="2"/>
      <c r="N171" s="1"/>
      <c r="O171" s="1"/>
      <c r="V171" s="2"/>
      <c r="W171" s="2"/>
      <c r="Y171" s="1"/>
      <c r="Z171" s="1"/>
    </row>
    <row r="172" spans="11:26" x14ac:dyDescent="0.2">
      <c r="K172" s="2"/>
      <c r="L172" s="2"/>
      <c r="N172" s="1"/>
      <c r="O172" s="1"/>
      <c r="V172" s="2"/>
      <c r="W172" s="2"/>
      <c r="Y172" s="1"/>
      <c r="Z172" s="1"/>
    </row>
    <row r="173" spans="11:26" x14ac:dyDescent="0.2">
      <c r="K173" s="2"/>
      <c r="L173" s="2"/>
      <c r="N173" s="1"/>
      <c r="O173" s="1"/>
      <c r="V173" s="2"/>
      <c r="W173" s="2"/>
      <c r="Y173" s="1"/>
      <c r="Z173" s="1"/>
    </row>
    <row r="174" spans="11:26" x14ac:dyDescent="0.2">
      <c r="K174" s="2"/>
      <c r="L174" s="2"/>
      <c r="N174" s="1"/>
      <c r="O174" s="1"/>
      <c r="V174" s="2"/>
      <c r="W174" s="2"/>
      <c r="Y174" s="1"/>
      <c r="Z174" s="1"/>
    </row>
    <row r="175" spans="11:26" x14ac:dyDescent="0.2">
      <c r="K175" s="2"/>
      <c r="L175" s="2"/>
      <c r="N175" s="1"/>
      <c r="O175" s="1"/>
      <c r="V175" s="2"/>
      <c r="W175" s="2"/>
      <c r="Y175" s="1"/>
      <c r="Z175" s="1"/>
    </row>
    <row r="176" spans="11:26" x14ac:dyDescent="0.2">
      <c r="K176" s="2"/>
      <c r="L176" s="2"/>
      <c r="N176" s="1"/>
      <c r="O176" s="1"/>
      <c r="V176" s="2"/>
      <c r="W176" s="2"/>
      <c r="Y176" s="1"/>
      <c r="Z176" s="1"/>
    </row>
    <row r="177" spans="11:26" x14ac:dyDescent="0.2">
      <c r="K177" s="2"/>
      <c r="L177" s="2"/>
      <c r="N177" s="1"/>
      <c r="O177" s="1"/>
      <c r="V177" s="2"/>
      <c r="W177" s="2"/>
      <c r="Y177" s="1"/>
      <c r="Z177" s="1"/>
    </row>
    <row r="178" spans="11:26" x14ac:dyDescent="0.2">
      <c r="K178" s="2"/>
      <c r="L178" s="2"/>
      <c r="N178" s="1"/>
      <c r="O178" s="1"/>
      <c r="V178" s="2"/>
      <c r="W178" s="2"/>
      <c r="Y178" s="1"/>
      <c r="Z178" s="1"/>
    </row>
    <row r="179" spans="11:26" x14ac:dyDescent="0.2">
      <c r="K179" s="2"/>
      <c r="L179" s="2"/>
      <c r="N179" s="1"/>
      <c r="O179" s="1"/>
      <c r="V179" s="2"/>
      <c r="W179" s="2"/>
      <c r="Y179" s="1"/>
      <c r="Z179" s="1"/>
    </row>
    <row r="180" spans="11:26" x14ac:dyDescent="0.2">
      <c r="K180" s="2"/>
      <c r="L180" s="2"/>
      <c r="N180" s="1"/>
      <c r="O180" s="1"/>
      <c r="V180" s="2"/>
      <c r="W180" s="2"/>
      <c r="Y180" s="1"/>
      <c r="Z180" s="1"/>
    </row>
    <row r="181" spans="11:26" x14ac:dyDescent="0.2">
      <c r="K181" s="2"/>
      <c r="L181" s="2"/>
      <c r="N181" s="1"/>
      <c r="O181" s="1"/>
      <c r="V181" s="2"/>
      <c r="W181" s="2"/>
      <c r="Y181" s="1"/>
      <c r="Z181" s="1"/>
    </row>
    <row r="182" spans="11:26" x14ac:dyDescent="0.2">
      <c r="K182" s="2"/>
      <c r="L182" s="2"/>
      <c r="N182" s="1"/>
      <c r="O182" s="1"/>
      <c r="V182" s="2"/>
      <c r="W182" s="2"/>
      <c r="Y182" s="1"/>
      <c r="Z182" s="1"/>
    </row>
    <row r="183" spans="11:26" x14ac:dyDescent="0.2">
      <c r="K183" s="2"/>
      <c r="L183" s="2"/>
      <c r="N183" s="1"/>
      <c r="O183" s="1"/>
      <c r="V183" s="2"/>
      <c r="W183" s="2"/>
      <c r="Y183" s="1"/>
      <c r="Z183" s="1"/>
    </row>
    <row r="184" spans="11:26" x14ac:dyDescent="0.2">
      <c r="K184" s="2"/>
      <c r="L184" s="2"/>
      <c r="N184" s="1"/>
      <c r="O184" s="1"/>
      <c r="V184" s="2"/>
      <c r="W184" s="2"/>
      <c r="Y184" s="1"/>
      <c r="Z184" s="1"/>
    </row>
    <row r="185" spans="11:26" x14ac:dyDescent="0.2">
      <c r="K185" s="2"/>
      <c r="L185" s="2"/>
      <c r="N185" s="1"/>
      <c r="O185" s="1"/>
      <c r="V185" s="2"/>
      <c r="W185" s="2"/>
      <c r="Y185" s="1"/>
      <c r="Z185" s="1"/>
    </row>
    <row r="186" spans="11:26" x14ac:dyDescent="0.2">
      <c r="K186" s="2"/>
      <c r="L186" s="2"/>
      <c r="N186" s="1"/>
      <c r="O186" s="1"/>
      <c r="V186" s="2"/>
      <c r="W186" s="2"/>
      <c r="Y186" s="1"/>
      <c r="Z186" s="1"/>
    </row>
    <row r="187" spans="11:26" x14ac:dyDescent="0.2">
      <c r="K187" s="2"/>
      <c r="L187" s="2"/>
      <c r="N187" s="1"/>
      <c r="O187" s="1"/>
      <c r="V187" s="2"/>
      <c r="W187" s="2"/>
      <c r="Y187" s="1"/>
      <c r="Z187" s="1"/>
    </row>
    <row r="188" spans="11:26" x14ac:dyDescent="0.2">
      <c r="K188" s="2"/>
      <c r="L188" s="2"/>
      <c r="N188" s="1"/>
      <c r="O188" s="1"/>
      <c r="V188" s="2"/>
      <c r="W188" s="2"/>
      <c r="Y188" s="1"/>
      <c r="Z188" s="1"/>
    </row>
    <row r="189" spans="11:26" x14ac:dyDescent="0.2">
      <c r="K189" s="2"/>
      <c r="L189" s="2"/>
      <c r="N189" s="1"/>
      <c r="O189" s="1"/>
      <c r="V189" s="2"/>
      <c r="W189" s="2"/>
      <c r="Y189" s="1"/>
      <c r="Z189" s="1"/>
    </row>
    <row r="190" spans="11:26" x14ac:dyDescent="0.2">
      <c r="K190" s="2"/>
      <c r="L190" s="2"/>
      <c r="N190" s="1"/>
      <c r="O190" s="1"/>
      <c r="V190" s="2"/>
      <c r="W190" s="2"/>
      <c r="Y190" s="1"/>
      <c r="Z190" s="1"/>
    </row>
    <row r="191" spans="11:26" x14ac:dyDescent="0.2">
      <c r="K191" s="2"/>
      <c r="L191" s="2"/>
      <c r="N191" s="1"/>
      <c r="O191" s="1"/>
      <c r="V191" s="2"/>
      <c r="W191" s="2"/>
      <c r="Y191" s="1"/>
      <c r="Z191" s="1"/>
    </row>
    <row r="192" spans="11:26" x14ac:dyDescent="0.2">
      <c r="K192" s="2"/>
      <c r="L192" s="2"/>
      <c r="N192" s="1"/>
      <c r="O192" s="1"/>
      <c r="V192" s="2"/>
      <c r="W192" s="2"/>
      <c r="Y192" s="1"/>
      <c r="Z192" s="1"/>
    </row>
    <row r="193" spans="11:26" x14ac:dyDescent="0.2">
      <c r="K193" s="2"/>
      <c r="L193" s="2"/>
      <c r="N193" s="1"/>
      <c r="O193" s="1"/>
      <c r="V193" s="2"/>
      <c r="W193" s="2"/>
      <c r="Y193" s="1"/>
      <c r="Z193" s="1"/>
    </row>
    <row r="194" spans="11:26" x14ac:dyDescent="0.2">
      <c r="K194" s="2"/>
      <c r="L194" s="2"/>
      <c r="N194" s="1"/>
      <c r="O194" s="1"/>
      <c r="V194" s="2"/>
      <c r="W194" s="2"/>
      <c r="Y194" s="1"/>
      <c r="Z194" s="1"/>
    </row>
    <row r="195" spans="11:26" x14ac:dyDescent="0.2">
      <c r="K195" s="2"/>
      <c r="L195" s="2"/>
      <c r="N195" s="1"/>
      <c r="O195" s="1"/>
      <c r="V195" s="2"/>
      <c r="W195" s="2"/>
      <c r="Y195" s="1"/>
      <c r="Z195" s="1"/>
    </row>
    <row r="196" spans="11:26" x14ac:dyDescent="0.2">
      <c r="K196" s="2"/>
      <c r="L196" s="2"/>
      <c r="N196" s="1"/>
      <c r="O196" s="1"/>
      <c r="V196" s="2"/>
      <c r="W196" s="2"/>
      <c r="Y196" s="1"/>
      <c r="Z196" s="1"/>
    </row>
    <row r="197" spans="11:26" x14ac:dyDescent="0.2">
      <c r="K197" s="2"/>
      <c r="L197" s="2"/>
      <c r="N197" s="1"/>
      <c r="O197" s="1"/>
      <c r="V197" s="2"/>
      <c r="W197" s="2"/>
      <c r="Y197" s="1"/>
      <c r="Z197" s="1"/>
    </row>
    <row r="198" spans="11:26" x14ac:dyDescent="0.2">
      <c r="K198" s="2"/>
      <c r="L198" s="2"/>
      <c r="N198" s="1"/>
      <c r="O198" s="1"/>
      <c r="V198" s="2"/>
      <c r="W198" s="2"/>
      <c r="Y198" s="1"/>
      <c r="Z198" s="1"/>
    </row>
    <row r="199" spans="11:26" x14ac:dyDescent="0.2">
      <c r="K199" s="2"/>
      <c r="L199" s="2"/>
      <c r="N199" s="1"/>
      <c r="O199" s="1"/>
      <c r="V199" s="2"/>
      <c r="W199" s="2"/>
      <c r="Y199" s="1"/>
      <c r="Z199" s="1"/>
    </row>
    <row r="200" spans="11:26" x14ac:dyDescent="0.2">
      <c r="K200" s="2"/>
      <c r="L200" s="2"/>
      <c r="N200" s="1"/>
      <c r="O200" s="1"/>
      <c r="V200" s="2"/>
      <c r="W200" s="2"/>
      <c r="Y200" s="1"/>
      <c r="Z200" s="1"/>
    </row>
    <row r="201" spans="11:26" x14ac:dyDescent="0.2">
      <c r="K201" s="2"/>
      <c r="L201" s="2"/>
      <c r="N201" s="1"/>
      <c r="O201" s="1"/>
      <c r="V201" s="2"/>
      <c r="W201" s="2"/>
      <c r="Y201" s="1"/>
      <c r="Z201" s="1"/>
    </row>
    <row r="202" spans="11:26" x14ac:dyDescent="0.2">
      <c r="K202" s="2"/>
      <c r="L202" s="2"/>
      <c r="N202" s="1"/>
      <c r="O202" s="1"/>
      <c r="V202" s="2"/>
      <c r="W202" s="2"/>
      <c r="Y202" s="1"/>
      <c r="Z202" s="1"/>
    </row>
    <row r="203" spans="11:26" x14ac:dyDescent="0.2">
      <c r="K203" s="2"/>
      <c r="L203" s="2"/>
      <c r="N203" s="1"/>
      <c r="O203" s="1"/>
      <c r="V203" s="2"/>
      <c r="W203" s="2"/>
      <c r="Y203" s="1"/>
      <c r="Z203" s="1"/>
    </row>
    <row r="204" spans="11:26" x14ac:dyDescent="0.2">
      <c r="K204" s="2"/>
      <c r="L204" s="2"/>
      <c r="N204" s="1"/>
      <c r="O204" s="1"/>
      <c r="V204" s="2"/>
      <c r="W204" s="2"/>
      <c r="Y204" s="1"/>
      <c r="Z204" s="1"/>
    </row>
    <row r="205" spans="11:26" x14ac:dyDescent="0.2">
      <c r="K205" s="2"/>
      <c r="L205" s="2"/>
      <c r="N205" s="1"/>
      <c r="O205" s="1"/>
      <c r="V205" s="2"/>
      <c r="W205" s="2"/>
      <c r="Y205" s="1"/>
      <c r="Z205" s="1"/>
    </row>
    <row r="206" spans="11:26" x14ac:dyDescent="0.2">
      <c r="K206" s="2"/>
      <c r="L206" s="2"/>
      <c r="N206" s="1"/>
      <c r="O206" s="1"/>
      <c r="V206" s="2"/>
      <c r="W206" s="2"/>
      <c r="Y206" s="1"/>
      <c r="Z206" s="1"/>
    </row>
    <row r="207" spans="11:26" x14ac:dyDescent="0.2">
      <c r="K207" s="2"/>
      <c r="L207" s="2"/>
      <c r="N207" s="1"/>
      <c r="O207" s="1"/>
      <c r="V207" s="2"/>
      <c r="W207" s="2"/>
      <c r="Y207" s="1"/>
      <c r="Z207" s="1"/>
    </row>
    <row r="208" spans="11:26" x14ac:dyDescent="0.2">
      <c r="K208" s="2"/>
      <c r="L208" s="2"/>
      <c r="N208" s="1"/>
      <c r="O208" s="1"/>
      <c r="V208" s="2"/>
      <c r="W208" s="2"/>
      <c r="Y208" s="1"/>
      <c r="Z208" s="1"/>
    </row>
    <row r="209" spans="11:26" x14ac:dyDescent="0.2">
      <c r="K209" s="2"/>
      <c r="L209" s="2"/>
      <c r="N209" s="1"/>
      <c r="O209" s="1"/>
      <c r="V209" s="2"/>
      <c r="W209" s="2"/>
      <c r="Y209" s="1"/>
      <c r="Z209" s="1"/>
    </row>
    <row r="210" spans="11:26" x14ac:dyDescent="0.2">
      <c r="K210" s="2"/>
      <c r="L210" s="2"/>
      <c r="N210" s="1"/>
      <c r="O210" s="1"/>
      <c r="V210" s="2"/>
      <c r="W210" s="2"/>
      <c r="Y210" s="1"/>
      <c r="Z210" s="1"/>
    </row>
    <row r="211" spans="11:26" x14ac:dyDescent="0.2">
      <c r="K211" s="2"/>
      <c r="L211" s="2"/>
      <c r="N211" s="1"/>
      <c r="O211" s="1"/>
      <c r="V211" s="2"/>
      <c r="W211" s="2"/>
      <c r="Y211" s="1"/>
      <c r="Z211" s="1"/>
    </row>
    <row r="212" spans="11:26" x14ac:dyDescent="0.2">
      <c r="K212" s="2"/>
      <c r="L212" s="2"/>
      <c r="N212" s="1"/>
      <c r="O212" s="1"/>
      <c r="V212" s="2"/>
      <c r="W212" s="2"/>
      <c r="Y212" s="1"/>
      <c r="Z212" s="1"/>
    </row>
    <row r="213" spans="11:26" x14ac:dyDescent="0.2">
      <c r="K213" s="2"/>
      <c r="L213" s="2"/>
      <c r="N213" s="1"/>
      <c r="O213" s="1"/>
      <c r="V213" s="2"/>
      <c r="W213" s="2"/>
      <c r="Y213" s="1"/>
      <c r="Z213" s="1"/>
    </row>
    <row r="214" spans="11:26" x14ac:dyDescent="0.2">
      <c r="K214" s="2"/>
      <c r="L214" s="2"/>
      <c r="N214" s="1"/>
      <c r="O214" s="1"/>
      <c r="V214" s="2"/>
      <c r="W214" s="2"/>
      <c r="Y214" s="1"/>
      <c r="Z214" s="1"/>
    </row>
    <row r="215" spans="11:26" x14ac:dyDescent="0.2">
      <c r="K215" s="2"/>
      <c r="L215" s="2"/>
      <c r="N215" s="1"/>
      <c r="O215" s="1"/>
      <c r="V215" s="2"/>
      <c r="W215" s="2"/>
      <c r="Y215" s="1"/>
      <c r="Z215" s="1"/>
    </row>
    <row r="216" spans="11:26" x14ac:dyDescent="0.2">
      <c r="K216" s="2"/>
      <c r="L216" s="2"/>
      <c r="N216" s="1"/>
      <c r="O216" s="1"/>
      <c r="V216" s="2"/>
      <c r="W216" s="2"/>
      <c r="Y216" s="1"/>
      <c r="Z216" s="1"/>
    </row>
    <row r="217" spans="11:26" x14ac:dyDescent="0.2">
      <c r="K217" s="2"/>
      <c r="L217" s="2"/>
      <c r="N217" s="1"/>
      <c r="O217" s="1"/>
      <c r="V217" s="2"/>
      <c r="W217" s="2"/>
      <c r="Y217" s="1"/>
      <c r="Z217" s="1"/>
    </row>
    <row r="218" spans="11:26" x14ac:dyDescent="0.2">
      <c r="K218" s="2"/>
      <c r="L218" s="2"/>
      <c r="N218" s="1"/>
      <c r="O218" s="1"/>
      <c r="V218" s="2"/>
      <c r="W218" s="2"/>
      <c r="Y218" s="1"/>
      <c r="Z218" s="1"/>
    </row>
    <row r="219" spans="11:26" x14ac:dyDescent="0.2">
      <c r="K219" s="2"/>
      <c r="L219" s="2"/>
      <c r="N219" s="1"/>
      <c r="O219" s="1"/>
      <c r="V219" s="2"/>
      <c r="W219" s="2"/>
      <c r="Y219" s="1"/>
      <c r="Z219" s="1"/>
    </row>
    <row r="220" spans="11:26" x14ac:dyDescent="0.2">
      <c r="K220" s="2"/>
      <c r="L220" s="2"/>
      <c r="N220" s="1"/>
      <c r="O220" s="1"/>
      <c r="V220" s="2"/>
      <c r="W220" s="2"/>
      <c r="Y220" s="1"/>
      <c r="Z220" s="1"/>
    </row>
    <row r="221" spans="11:26" x14ac:dyDescent="0.2">
      <c r="K221" s="2"/>
      <c r="L221" s="2"/>
      <c r="N221" s="1"/>
      <c r="O221" s="1"/>
      <c r="V221" s="2"/>
      <c r="W221" s="2"/>
      <c r="Y221" s="1"/>
      <c r="Z221" s="1"/>
    </row>
    <row r="222" spans="11:26" x14ac:dyDescent="0.2">
      <c r="K222" s="2"/>
      <c r="L222" s="2"/>
      <c r="N222" s="1"/>
      <c r="O222" s="1"/>
      <c r="V222" s="2"/>
      <c r="W222" s="2"/>
      <c r="Y222" s="1"/>
      <c r="Z222" s="1"/>
    </row>
    <row r="223" spans="11:26" x14ac:dyDescent="0.2">
      <c r="K223" s="2"/>
      <c r="L223" s="2"/>
      <c r="N223" s="1"/>
      <c r="O223" s="1"/>
      <c r="V223" s="2"/>
      <c r="W223" s="2"/>
      <c r="Y223" s="1"/>
      <c r="Z223" s="1"/>
    </row>
    <row r="224" spans="11:26" x14ac:dyDescent="0.2">
      <c r="K224" s="2"/>
      <c r="L224" s="2"/>
      <c r="N224" s="1"/>
      <c r="O224" s="1"/>
      <c r="V224" s="2"/>
      <c r="W224" s="2"/>
      <c r="Y224" s="1"/>
      <c r="Z224" s="1"/>
    </row>
    <row r="225" spans="11:26" x14ac:dyDescent="0.2">
      <c r="K225" s="2"/>
      <c r="L225" s="2"/>
      <c r="N225" s="1"/>
      <c r="O225" s="1"/>
      <c r="V225" s="2"/>
      <c r="W225" s="2"/>
      <c r="Y225" s="1"/>
      <c r="Z225" s="1"/>
    </row>
    <row r="226" spans="11:26" x14ac:dyDescent="0.2">
      <c r="K226" s="2"/>
      <c r="L226" s="2"/>
      <c r="N226" s="1"/>
      <c r="O226" s="1"/>
      <c r="V226" s="2"/>
      <c r="W226" s="2"/>
      <c r="Y226" s="1"/>
      <c r="Z226" s="1"/>
    </row>
    <row r="227" spans="11:26" x14ac:dyDescent="0.2">
      <c r="K227" s="2"/>
      <c r="L227" s="2"/>
      <c r="N227" s="1"/>
      <c r="O227" s="1"/>
      <c r="V227" s="2"/>
      <c r="W227" s="2"/>
      <c r="Y227" s="1"/>
      <c r="Z227" s="1"/>
    </row>
    <row r="228" spans="11:26" x14ac:dyDescent="0.2">
      <c r="K228" s="2"/>
      <c r="L228" s="2"/>
      <c r="N228" s="1"/>
      <c r="O228" s="1"/>
      <c r="V228" s="2"/>
      <c r="W228" s="2"/>
      <c r="Y228" s="1"/>
      <c r="Z228" s="1"/>
    </row>
    <row r="229" spans="11:26" x14ac:dyDescent="0.2">
      <c r="K229" s="2"/>
      <c r="L229" s="2"/>
      <c r="N229" s="1"/>
      <c r="O229" s="1"/>
      <c r="V229" s="2"/>
      <c r="W229" s="2"/>
      <c r="Y229" s="1"/>
      <c r="Z229" s="1"/>
    </row>
    <row r="230" spans="11:26" x14ac:dyDescent="0.2">
      <c r="K230" s="2"/>
      <c r="L230" s="2"/>
      <c r="N230" s="1"/>
      <c r="O230" s="1"/>
      <c r="V230" s="2"/>
      <c r="W230" s="2"/>
      <c r="Y230" s="1"/>
      <c r="Z230" s="1"/>
    </row>
    <row r="231" spans="11:26" x14ac:dyDescent="0.2">
      <c r="K231" s="2"/>
      <c r="L231" s="2"/>
      <c r="N231" s="1"/>
      <c r="O231" s="1"/>
      <c r="V231" s="2"/>
      <c r="W231" s="2"/>
      <c r="Y231" s="1"/>
      <c r="Z231" s="1"/>
    </row>
    <row r="232" spans="11:26" x14ac:dyDescent="0.2">
      <c r="K232" s="2"/>
      <c r="L232" s="2"/>
      <c r="N232" s="1"/>
      <c r="O232" s="1"/>
      <c r="V232" s="2"/>
      <c r="W232" s="2"/>
      <c r="Y232" s="1"/>
      <c r="Z232" s="1"/>
    </row>
    <row r="233" spans="11:26" x14ac:dyDescent="0.2">
      <c r="K233" s="2"/>
      <c r="L233" s="2"/>
      <c r="N233" s="1"/>
      <c r="O233" s="1"/>
      <c r="V233" s="2"/>
      <c r="W233" s="2"/>
      <c r="Y233" s="1"/>
      <c r="Z233" s="1"/>
    </row>
    <row r="234" spans="11:26" x14ac:dyDescent="0.2">
      <c r="K234" s="2"/>
      <c r="L234" s="2"/>
      <c r="N234" s="1"/>
      <c r="O234" s="1"/>
      <c r="V234" s="2"/>
      <c r="W234" s="2"/>
      <c r="Y234" s="1"/>
      <c r="Z234" s="1"/>
    </row>
    <row r="235" spans="11:26" x14ac:dyDescent="0.2">
      <c r="K235" s="2"/>
      <c r="L235" s="2"/>
      <c r="N235" s="1"/>
      <c r="O235" s="1"/>
      <c r="V235" s="2"/>
      <c r="W235" s="2"/>
      <c r="Y235" s="1"/>
      <c r="Z235" s="1"/>
    </row>
    <row r="236" spans="11:26" x14ac:dyDescent="0.2">
      <c r="K236" s="2"/>
      <c r="L236" s="2"/>
      <c r="N236" s="1"/>
      <c r="O236" s="1"/>
      <c r="V236" s="2"/>
      <c r="W236" s="2"/>
      <c r="Y236" s="1"/>
      <c r="Z236" s="1"/>
    </row>
    <row r="237" spans="11:26" x14ac:dyDescent="0.2">
      <c r="K237" s="2"/>
      <c r="L237" s="2"/>
      <c r="N237" s="1"/>
      <c r="O237" s="1"/>
      <c r="V237" s="2"/>
      <c r="W237" s="2"/>
      <c r="Y237" s="1"/>
      <c r="Z237" s="1"/>
    </row>
    <row r="238" spans="11:26" x14ac:dyDescent="0.2">
      <c r="K238" s="2"/>
      <c r="L238" s="2"/>
      <c r="N238" s="1"/>
      <c r="O238" s="1"/>
      <c r="V238" s="2"/>
      <c r="W238" s="2"/>
      <c r="Y238" s="1"/>
      <c r="Z238" s="1"/>
    </row>
    <row r="239" spans="11:26" x14ac:dyDescent="0.2">
      <c r="K239" s="2"/>
      <c r="L239" s="2"/>
      <c r="N239" s="1"/>
      <c r="O239" s="1"/>
      <c r="V239" s="2"/>
      <c r="W239" s="2"/>
      <c r="Y239" s="1"/>
      <c r="Z239" s="1"/>
    </row>
    <row r="240" spans="11:26" x14ac:dyDescent="0.2">
      <c r="K240" s="2"/>
      <c r="L240" s="2"/>
      <c r="N240" s="1"/>
      <c r="O240" s="1"/>
      <c r="V240" s="2"/>
      <c r="W240" s="2"/>
      <c r="Y240" s="1"/>
      <c r="Z240" s="1"/>
    </row>
    <row r="241" spans="11:26" x14ac:dyDescent="0.2">
      <c r="K241" s="2"/>
      <c r="L241" s="2"/>
      <c r="N241" s="1"/>
      <c r="O241" s="1"/>
      <c r="V241" s="2"/>
      <c r="W241" s="2"/>
      <c r="Y241" s="1"/>
      <c r="Z241" s="1"/>
    </row>
    <row r="242" spans="11:26" x14ac:dyDescent="0.2">
      <c r="K242" s="2"/>
      <c r="L242" s="2"/>
      <c r="N242" s="1"/>
      <c r="O242" s="1"/>
      <c r="V242" s="2"/>
      <c r="W242" s="2"/>
      <c r="Y242" s="1"/>
      <c r="Z242" s="1"/>
    </row>
    <row r="243" spans="11:26" x14ac:dyDescent="0.2">
      <c r="K243" s="2"/>
      <c r="L243" s="2"/>
      <c r="N243" s="1"/>
      <c r="O243" s="1"/>
      <c r="V243" s="2"/>
      <c r="W243" s="2"/>
      <c r="Y243" s="1"/>
      <c r="Z243" s="1"/>
    </row>
    <row r="244" spans="11:26" x14ac:dyDescent="0.2">
      <c r="K244" s="2"/>
      <c r="L244" s="2"/>
      <c r="N244" s="1"/>
      <c r="O244" s="1"/>
      <c r="V244" s="2"/>
      <c r="W244" s="2"/>
      <c r="Y244" s="1"/>
      <c r="Z244" s="1"/>
    </row>
    <row r="245" spans="11:26" x14ac:dyDescent="0.2">
      <c r="K245" s="2"/>
      <c r="L245" s="2"/>
      <c r="N245" s="1"/>
      <c r="O245" s="1"/>
      <c r="V245" s="2"/>
      <c r="W245" s="2"/>
      <c r="Y245" s="1"/>
      <c r="Z245" s="1"/>
    </row>
    <row r="246" spans="11:26" x14ac:dyDescent="0.2">
      <c r="K246" s="2"/>
      <c r="L246" s="2"/>
      <c r="N246" s="1"/>
      <c r="O246" s="1"/>
      <c r="V246" s="2"/>
      <c r="W246" s="2"/>
      <c r="Y246" s="1"/>
      <c r="Z246" s="1"/>
    </row>
    <row r="247" spans="11:26" x14ac:dyDescent="0.2">
      <c r="K247" s="2"/>
      <c r="L247" s="2"/>
      <c r="N247" s="1"/>
      <c r="O247" s="1"/>
      <c r="V247" s="2"/>
      <c r="W247" s="2"/>
      <c r="Y247" s="1"/>
      <c r="Z247" s="1"/>
    </row>
    <row r="248" spans="11:26" x14ac:dyDescent="0.2">
      <c r="K248" s="2"/>
      <c r="L248" s="2"/>
      <c r="N248" s="1"/>
      <c r="O248" s="1"/>
      <c r="V248" s="2"/>
      <c r="W248" s="2"/>
      <c r="Y248" s="1"/>
      <c r="Z248" s="1"/>
    </row>
    <row r="249" spans="11:26" x14ac:dyDescent="0.2">
      <c r="K249" s="2"/>
      <c r="L249" s="2"/>
      <c r="N249" s="1"/>
      <c r="O249" s="1"/>
      <c r="V249" s="2"/>
      <c r="W249" s="2"/>
      <c r="Y249" s="1"/>
      <c r="Z249" s="1"/>
    </row>
    <row r="250" spans="11:26" x14ac:dyDescent="0.2">
      <c r="K250" s="2"/>
      <c r="L250" s="2"/>
      <c r="N250" s="1"/>
      <c r="O250" s="1"/>
      <c r="V250" s="2"/>
      <c r="W250" s="2"/>
      <c r="Y250" s="1"/>
      <c r="Z250" s="1"/>
    </row>
    <row r="251" spans="11:26" x14ac:dyDescent="0.2">
      <c r="K251" s="2"/>
      <c r="L251" s="2"/>
      <c r="N251" s="1"/>
      <c r="O251" s="1"/>
      <c r="V251" s="2"/>
      <c r="W251" s="2"/>
      <c r="Y251" s="1"/>
      <c r="Z251" s="1"/>
    </row>
    <row r="252" spans="11:26" x14ac:dyDescent="0.2">
      <c r="K252" s="2"/>
      <c r="L252" s="2"/>
      <c r="N252" s="1"/>
      <c r="O252" s="1"/>
      <c r="V252" s="2"/>
      <c r="W252" s="2"/>
      <c r="Y252" s="1"/>
      <c r="Z252" s="1"/>
    </row>
    <row r="253" spans="11:26" x14ac:dyDescent="0.2">
      <c r="K253" s="2"/>
      <c r="L253" s="2"/>
      <c r="N253" s="1"/>
      <c r="O253" s="1"/>
      <c r="V253" s="2"/>
      <c r="W253" s="2"/>
      <c r="Y253" s="1"/>
      <c r="Z253" s="1"/>
    </row>
    <row r="254" spans="11:26" x14ac:dyDescent="0.2">
      <c r="K254" s="2"/>
      <c r="L254" s="2"/>
      <c r="N254" s="1"/>
      <c r="O254" s="1"/>
      <c r="V254" s="2"/>
      <c r="W254" s="2"/>
      <c r="Y254" s="1"/>
      <c r="Z254" s="1"/>
    </row>
    <row r="255" spans="11:26" x14ac:dyDescent="0.2">
      <c r="K255" s="2"/>
      <c r="L255" s="2"/>
      <c r="N255" s="1"/>
      <c r="O255" s="1"/>
      <c r="V255" s="2"/>
      <c r="W255" s="2"/>
      <c r="Y255" s="1"/>
      <c r="Z255" s="1"/>
    </row>
    <row r="256" spans="11:26" x14ac:dyDescent="0.2">
      <c r="K256" s="2"/>
      <c r="L256" s="2"/>
      <c r="N256" s="1"/>
      <c r="O256" s="1"/>
      <c r="V256" s="2"/>
      <c r="W256" s="2"/>
      <c r="Y256" s="1"/>
      <c r="Z256" s="1"/>
    </row>
    <row r="257" spans="11:26" x14ac:dyDescent="0.2">
      <c r="K257" s="2"/>
      <c r="L257" s="2"/>
      <c r="N257" s="1"/>
      <c r="O257" s="1"/>
      <c r="V257" s="2"/>
      <c r="W257" s="2"/>
      <c r="Y257" s="1"/>
      <c r="Z257" s="1"/>
    </row>
    <row r="258" spans="11:26" x14ac:dyDescent="0.2">
      <c r="K258" s="2"/>
      <c r="L258" s="2"/>
      <c r="N258" s="1"/>
      <c r="O258" s="1"/>
      <c r="V258" s="2"/>
      <c r="W258" s="2"/>
      <c r="Y258" s="1"/>
      <c r="Z258" s="1"/>
    </row>
    <row r="259" spans="11:26" x14ac:dyDescent="0.2">
      <c r="K259" s="2"/>
      <c r="L259" s="2"/>
      <c r="N259" s="1"/>
      <c r="O259" s="1"/>
      <c r="V259" s="2"/>
      <c r="W259" s="2"/>
      <c r="Y259" s="1"/>
      <c r="Z259" s="1"/>
    </row>
    <row r="260" spans="11:26" x14ac:dyDescent="0.2">
      <c r="K260" s="2"/>
      <c r="L260" s="2"/>
      <c r="N260" s="1"/>
      <c r="O260" s="1"/>
      <c r="V260" s="2"/>
      <c r="W260" s="2"/>
      <c r="Y260" s="1"/>
      <c r="Z260" s="1"/>
    </row>
    <row r="261" spans="11:26" x14ac:dyDescent="0.2">
      <c r="K261" s="2"/>
      <c r="L261" s="2"/>
      <c r="N261" s="1"/>
      <c r="O261" s="1"/>
      <c r="V261" s="2"/>
      <c r="W261" s="2"/>
      <c r="Y261" s="1"/>
      <c r="Z261" s="1"/>
    </row>
    <row r="262" spans="11:26" x14ac:dyDescent="0.2">
      <c r="K262" s="2"/>
      <c r="L262" s="2"/>
      <c r="N262" s="1"/>
      <c r="O262" s="1"/>
      <c r="V262" s="2"/>
      <c r="W262" s="2"/>
      <c r="Y262" s="1"/>
      <c r="Z262" s="1"/>
    </row>
    <row r="263" spans="11:26" x14ac:dyDescent="0.2">
      <c r="K263" s="2"/>
      <c r="L263" s="2"/>
      <c r="N263" s="1"/>
      <c r="O263" s="1"/>
      <c r="V263" s="2"/>
      <c r="W263" s="2"/>
      <c r="Y263" s="1"/>
      <c r="Z263" s="1"/>
    </row>
    <row r="264" spans="11:26" x14ac:dyDescent="0.2">
      <c r="K264" s="2"/>
      <c r="L264" s="2"/>
      <c r="N264" s="1"/>
      <c r="O264" s="1"/>
      <c r="V264" s="2"/>
      <c r="W264" s="2"/>
      <c r="Y264" s="1"/>
      <c r="Z264" s="1"/>
    </row>
    <row r="265" spans="11:26" x14ac:dyDescent="0.2">
      <c r="K265" s="2"/>
      <c r="L265" s="2"/>
      <c r="N265" s="1"/>
      <c r="O265" s="1"/>
      <c r="V265" s="2"/>
      <c r="W265" s="2"/>
      <c r="Y265" s="1"/>
      <c r="Z265" s="1"/>
    </row>
    <row r="266" spans="11:26" x14ac:dyDescent="0.2">
      <c r="K266" s="2"/>
      <c r="L266" s="2"/>
      <c r="N266" s="1"/>
      <c r="O266" s="1"/>
      <c r="V266" s="2"/>
      <c r="W266" s="2"/>
      <c r="Y266" s="1"/>
      <c r="Z266" s="1"/>
    </row>
    <row r="267" spans="11:26" x14ac:dyDescent="0.2">
      <c r="K267" s="2"/>
      <c r="L267" s="2"/>
      <c r="N267" s="1"/>
      <c r="O267" s="1"/>
      <c r="V267" s="2"/>
      <c r="W267" s="2"/>
      <c r="Y267" s="1"/>
      <c r="Z267" s="1"/>
    </row>
    <row r="268" spans="11:26" x14ac:dyDescent="0.2">
      <c r="K268" s="2"/>
      <c r="L268" s="2"/>
      <c r="N268" s="1"/>
      <c r="O268" s="1"/>
      <c r="V268" s="2"/>
      <c r="W268" s="2"/>
      <c r="Y268" s="1"/>
      <c r="Z268" s="1"/>
    </row>
    <row r="269" spans="11:26" x14ac:dyDescent="0.2">
      <c r="K269" s="2"/>
      <c r="L269" s="2"/>
      <c r="N269" s="1"/>
      <c r="O269" s="1"/>
      <c r="V269" s="2"/>
      <c r="W269" s="2"/>
      <c r="Y269" s="1"/>
      <c r="Z269" s="1"/>
    </row>
    <row r="270" spans="11:26" x14ac:dyDescent="0.2">
      <c r="K270" s="2"/>
      <c r="L270" s="2"/>
      <c r="N270" s="1"/>
      <c r="O270" s="1"/>
      <c r="V270" s="2"/>
      <c r="W270" s="2"/>
      <c r="Y270" s="1"/>
      <c r="Z270" s="1"/>
    </row>
    <row r="271" spans="11:26" x14ac:dyDescent="0.2">
      <c r="K271" s="2"/>
      <c r="L271" s="2"/>
      <c r="N271" s="1"/>
      <c r="O271" s="1"/>
      <c r="V271" s="2"/>
      <c r="W271" s="2"/>
      <c r="Y271" s="1"/>
      <c r="Z271" s="1"/>
    </row>
    <row r="272" spans="11:26" x14ac:dyDescent="0.2">
      <c r="K272" s="2"/>
      <c r="L272" s="2"/>
      <c r="N272" s="1"/>
      <c r="O272" s="1"/>
      <c r="V272" s="2"/>
      <c r="W272" s="2"/>
      <c r="Y272" s="1"/>
      <c r="Z272" s="1"/>
    </row>
    <row r="273" spans="11:26" x14ac:dyDescent="0.2">
      <c r="K273" s="2"/>
      <c r="L273" s="2"/>
      <c r="N273" s="1"/>
      <c r="O273" s="1"/>
      <c r="V273" s="2"/>
      <c r="W273" s="2"/>
      <c r="Y273" s="1"/>
      <c r="Z273" s="1"/>
    </row>
    <row r="274" spans="11:26" x14ac:dyDescent="0.2">
      <c r="K274" s="2"/>
      <c r="L274" s="2"/>
      <c r="N274" s="1"/>
      <c r="O274" s="1"/>
      <c r="V274" s="2"/>
      <c r="W274" s="2"/>
      <c r="Y274" s="1"/>
      <c r="Z274" s="1"/>
    </row>
    <row r="275" spans="11:26" x14ac:dyDescent="0.2">
      <c r="K275" s="2"/>
      <c r="L275" s="2"/>
      <c r="N275" s="1"/>
      <c r="O275" s="1"/>
      <c r="V275" s="2"/>
      <c r="W275" s="2"/>
      <c r="Y275" s="1"/>
      <c r="Z275" s="1"/>
    </row>
    <row r="276" spans="11:26" x14ac:dyDescent="0.2">
      <c r="K276" s="2"/>
      <c r="L276" s="2"/>
      <c r="N276" s="1"/>
      <c r="O276" s="1"/>
      <c r="V276" s="2"/>
      <c r="W276" s="2"/>
      <c r="Y276" s="1"/>
      <c r="Z276" s="1"/>
    </row>
    <row r="277" spans="11:26" x14ac:dyDescent="0.2">
      <c r="K277" s="2"/>
      <c r="L277" s="2"/>
      <c r="N277" s="1"/>
      <c r="O277" s="1"/>
      <c r="V277" s="2"/>
      <c r="W277" s="2"/>
      <c r="Y277" s="1"/>
      <c r="Z277" s="1"/>
    </row>
    <row r="278" spans="11:26" x14ac:dyDescent="0.2">
      <c r="K278" s="2"/>
      <c r="L278" s="2"/>
      <c r="N278" s="1"/>
      <c r="O278" s="1"/>
      <c r="V278" s="2"/>
      <c r="W278" s="2"/>
      <c r="Y278" s="1"/>
      <c r="Z278" s="1"/>
    </row>
    <row r="279" spans="11:26" x14ac:dyDescent="0.2">
      <c r="K279" s="2"/>
      <c r="L279" s="2"/>
      <c r="N279" s="1"/>
      <c r="O279" s="1"/>
      <c r="V279" s="2"/>
      <c r="W279" s="2"/>
      <c r="Y279" s="1"/>
      <c r="Z279" s="1"/>
    </row>
    <row r="280" spans="11:26" x14ac:dyDescent="0.2">
      <c r="K280" s="2"/>
      <c r="L280" s="2"/>
      <c r="N280" s="1"/>
      <c r="O280" s="1"/>
      <c r="V280" s="2"/>
      <c r="W280" s="2"/>
      <c r="Y280" s="1"/>
      <c r="Z280" s="1"/>
    </row>
    <row r="281" spans="11:26" x14ac:dyDescent="0.2">
      <c r="K281" s="2"/>
      <c r="L281" s="2"/>
      <c r="N281" s="1"/>
      <c r="O281" s="1"/>
      <c r="V281" s="2"/>
      <c r="W281" s="2"/>
      <c r="Y281" s="1"/>
      <c r="Z281" s="1"/>
    </row>
    <row r="282" spans="11:26" x14ac:dyDescent="0.2">
      <c r="K282" s="2"/>
      <c r="L282" s="2"/>
      <c r="N282" s="1"/>
      <c r="O282" s="1"/>
      <c r="V282" s="2"/>
      <c r="W282" s="2"/>
      <c r="Y282" s="1"/>
      <c r="Z282" s="1"/>
    </row>
    <row r="283" spans="11:26" x14ac:dyDescent="0.2">
      <c r="K283" s="2"/>
      <c r="L283" s="2"/>
      <c r="N283" s="1"/>
      <c r="O283" s="1"/>
      <c r="V283" s="2"/>
      <c r="W283" s="2"/>
      <c r="Y283" s="1"/>
      <c r="Z283" s="1"/>
    </row>
    <row r="284" spans="11:26" x14ac:dyDescent="0.2">
      <c r="K284" s="2"/>
      <c r="L284" s="2"/>
      <c r="N284" s="1"/>
      <c r="O284" s="1"/>
      <c r="V284" s="2"/>
      <c r="W284" s="2"/>
      <c r="Y284" s="1"/>
      <c r="Z284" s="1"/>
    </row>
    <row r="285" spans="11:26" x14ac:dyDescent="0.2">
      <c r="K285" s="2"/>
      <c r="L285" s="2"/>
      <c r="N285" s="1"/>
      <c r="O285" s="1"/>
      <c r="V285" s="2"/>
      <c r="W285" s="2"/>
      <c r="Y285" s="1"/>
      <c r="Z285" s="1"/>
    </row>
    <row r="286" spans="11:26" x14ac:dyDescent="0.2">
      <c r="K286" s="2"/>
      <c r="L286" s="2"/>
      <c r="N286" s="1"/>
      <c r="O286" s="1"/>
      <c r="V286" s="2"/>
      <c r="W286" s="2"/>
      <c r="Y286" s="1"/>
      <c r="Z286" s="1"/>
    </row>
    <row r="287" spans="11:26" x14ac:dyDescent="0.2">
      <c r="K287" s="2"/>
      <c r="L287" s="2"/>
      <c r="N287" s="1"/>
      <c r="O287" s="1"/>
      <c r="V287" s="2"/>
      <c r="W287" s="2"/>
      <c r="Y287" s="1"/>
      <c r="Z287" s="1"/>
    </row>
    <row r="288" spans="11:26" x14ac:dyDescent="0.2">
      <c r="K288" s="2"/>
      <c r="L288" s="2"/>
      <c r="N288" s="1"/>
      <c r="O288" s="1"/>
      <c r="V288" s="2"/>
      <c r="W288" s="2"/>
      <c r="Y288" s="1"/>
      <c r="Z288" s="1"/>
    </row>
    <row r="289" spans="11:26" x14ac:dyDescent="0.2">
      <c r="K289" s="2"/>
      <c r="L289" s="2"/>
      <c r="N289" s="1"/>
      <c r="O289" s="1"/>
      <c r="V289" s="2"/>
      <c r="W289" s="2"/>
      <c r="Y289" s="1"/>
      <c r="Z289" s="1"/>
    </row>
    <row r="290" spans="11:26" x14ac:dyDescent="0.2">
      <c r="K290" s="2"/>
      <c r="L290" s="2"/>
      <c r="N290" s="1"/>
      <c r="O290" s="1"/>
      <c r="V290" s="2"/>
      <c r="W290" s="2"/>
      <c r="Y290" s="1"/>
      <c r="Z290" s="1"/>
    </row>
    <row r="291" spans="11:26" x14ac:dyDescent="0.2">
      <c r="K291" s="2"/>
      <c r="L291" s="2"/>
      <c r="N291" s="1"/>
      <c r="O291" s="1"/>
      <c r="V291" s="2"/>
      <c r="W291" s="2"/>
      <c r="Y291" s="1"/>
      <c r="Z291" s="1"/>
    </row>
    <row r="292" spans="11:26" x14ac:dyDescent="0.2">
      <c r="K292" s="2"/>
      <c r="L292" s="2"/>
      <c r="N292" s="1"/>
      <c r="O292" s="1"/>
      <c r="V292" s="2"/>
      <c r="W292" s="2"/>
      <c r="Y292" s="1"/>
      <c r="Z292" s="1"/>
    </row>
    <row r="293" spans="11:26" x14ac:dyDescent="0.2">
      <c r="K293" s="2"/>
      <c r="L293" s="2"/>
      <c r="N293" s="1"/>
      <c r="O293" s="1"/>
      <c r="V293" s="2"/>
      <c r="W293" s="2"/>
      <c r="Y293" s="1"/>
      <c r="Z293" s="1"/>
    </row>
    <row r="294" spans="11:26" x14ac:dyDescent="0.2">
      <c r="K294" s="2"/>
      <c r="L294" s="2"/>
      <c r="N294" s="1"/>
      <c r="O294" s="1"/>
      <c r="V294" s="2"/>
      <c r="W294" s="2"/>
      <c r="Y294" s="1"/>
      <c r="Z294" s="1"/>
    </row>
    <row r="295" spans="11:26" x14ac:dyDescent="0.2">
      <c r="K295" s="2"/>
      <c r="L295" s="2"/>
      <c r="N295" s="1"/>
      <c r="O295" s="1"/>
      <c r="V295" s="2"/>
      <c r="W295" s="2"/>
      <c r="Y295" s="1"/>
      <c r="Z295" s="1"/>
    </row>
    <row r="296" spans="11:26" x14ac:dyDescent="0.2">
      <c r="K296" s="2"/>
      <c r="L296" s="2"/>
      <c r="N296" s="1"/>
      <c r="O296" s="1"/>
      <c r="V296" s="2"/>
      <c r="W296" s="2"/>
      <c r="Y296" s="1"/>
      <c r="Z296" s="1"/>
    </row>
    <row r="297" spans="11:26" x14ac:dyDescent="0.2">
      <c r="K297" s="2"/>
      <c r="L297" s="2"/>
      <c r="N297" s="1"/>
      <c r="O297" s="1"/>
      <c r="V297" s="2"/>
      <c r="W297" s="2"/>
      <c r="Y297" s="1"/>
      <c r="Z297" s="1"/>
    </row>
    <row r="298" spans="11:26" x14ac:dyDescent="0.2">
      <c r="K298" s="2"/>
      <c r="L298" s="2"/>
      <c r="N298" s="1"/>
      <c r="O298" s="1"/>
      <c r="V298" s="2"/>
      <c r="W298" s="2"/>
      <c r="Y298" s="1"/>
      <c r="Z298" s="1"/>
    </row>
    <row r="299" spans="11:26" x14ac:dyDescent="0.2">
      <c r="K299" s="2"/>
      <c r="L299" s="2"/>
      <c r="N299" s="1"/>
      <c r="O299" s="1"/>
      <c r="V299" s="2"/>
      <c r="W299" s="2"/>
      <c r="Y299" s="1"/>
      <c r="Z299" s="1"/>
    </row>
    <row r="300" spans="11:26" x14ac:dyDescent="0.2">
      <c r="K300" s="2"/>
      <c r="L300" s="2"/>
      <c r="N300" s="1"/>
      <c r="O300" s="1"/>
      <c r="V300" s="2"/>
      <c r="W300" s="2"/>
      <c r="Y300" s="1"/>
      <c r="Z300" s="1"/>
    </row>
    <row r="301" spans="11:26" x14ac:dyDescent="0.2">
      <c r="K301" s="2"/>
      <c r="L301" s="2"/>
      <c r="N301" s="1"/>
      <c r="O301" s="1"/>
      <c r="V301" s="2"/>
      <c r="W301" s="2"/>
      <c r="Y301" s="1"/>
      <c r="Z301" s="1"/>
    </row>
  </sheetData>
  <mergeCells count="10">
    <mergeCell ref="AO2:AR2"/>
    <mergeCell ref="AS2:AU2"/>
    <mergeCell ref="M2:P2"/>
    <mergeCell ref="Z2:AC2"/>
    <mergeCell ref="AD2:AF2"/>
    <mergeCell ref="A1:D1"/>
    <mergeCell ref="E1:Q1"/>
    <mergeCell ref="R1:AF1"/>
    <mergeCell ref="AV1:AW1"/>
    <mergeCell ref="AG1:AU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"/>
  <sheetViews>
    <sheetView topLeftCell="C1" zoomScaleNormal="100" workbookViewId="0">
      <selection activeCell="Q6" sqref="Q6"/>
    </sheetView>
  </sheetViews>
  <sheetFormatPr defaultColWidth="9" defaultRowHeight="12.75" x14ac:dyDescent="0.2"/>
  <cols>
    <col min="1" max="1" width="6.7109375" style="1" customWidth="1"/>
    <col min="2" max="2" width="22.5703125" style="1" bestFit="1" customWidth="1"/>
    <col min="3" max="3" width="9.85546875" style="1" customWidth="1"/>
    <col min="4" max="4" width="21.7109375" style="1" bestFit="1" customWidth="1"/>
    <col min="5" max="13" width="9" style="1" customWidth="1"/>
    <col min="14" max="14" width="9" style="2" customWidth="1"/>
    <col min="15" max="15" width="7.5703125" style="2" customWidth="1"/>
    <col min="16" max="16" width="9" style="1" customWidth="1"/>
    <col min="17" max="17" width="20.7109375" style="1" customWidth="1"/>
    <col min="18" max="19" width="9" style="1" customWidth="1"/>
    <col min="20" max="16384" width="9" style="1"/>
  </cols>
  <sheetData>
    <row r="1" spans="1:17" ht="29.25" customHeight="1" x14ac:dyDescent="0.3">
      <c r="A1" s="51" t="s">
        <v>40</v>
      </c>
      <c r="B1" s="52"/>
      <c r="C1" s="52"/>
      <c r="D1" s="52"/>
      <c r="E1" s="53" t="s">
        <v>60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7" customFormat="1" ht="15.75" x14ac:dyDescent="0.25">
      <c r="A2" s="3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56" t="s">
        <v>18</v>
      </c>
      <c r="N2" s="57"/>
      <c r="O2" s="57"/>
      <c r="P2" s="58"/>
      <c r="Q2" s="42" t="s">
        <v>17</v>
      </c>
    </row>
    <row r="3" spans="1:17" s="16" customFormat="1" ht="51" customHeight="1" thickBot="1" x14ac:dyDescent="0.3">
      <c r="A3" s="8" t="s">
        <v>10</v>
      </c>
      <c r="B3" s="9" t="s">
        <v>11</v>
      </c>
      <c r="C3" s="9" t="s">
        <v>12</v>
      </c>
      <c r="D3" s="9" t="s">
        <v>13</v>
      </c>
      <c r="E3" s="10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1" t="s">
        <v>8</v>
      </c>
      <c r="N3" s="12" t="s">
        <v>9</v>
      </c>
      <c r="O3" s="13" t="s">
        <v>15</v>
      </c>
      <c r="P3" s="14" t="s">
        <v>16</v>
      </c>
      <c r="Q3" s="15" t="s">
        <v>16</v>
      </c>
    </row>
    <row r="4" spans="1:17" ht="15.75" thickTop="1" x14ac:dyDescent="0.25">
      <c r="A4" s="17" t="s">
        <v>22</v>
      </c>
      <c r="B4" s="30" t="s">
        <v>41</v>
      </c>
      <c r="C4" s="28">
        <v>2008</v>
      </c>
      <c r="D4" s="31"/>
      <c r="E4" s="18">
        <v>1.3</v>
      </c>
      <c r="F4" s="19">
        <v>1.6</v>
      </c>
      <c r="G4" s="19">
        <v>2</v>
      </c>
      <c r="H4" s="19">
        <v>1.1000000000000001</v>
      </c>
      <c r="I4" s="19">
        <v>3.3</v>
      </c>
      <c r="J4" s="19">
        <v>2.1</v>
      </c>
      <c r="K4" s="19">
        <v>3.6</v>
      </c>
      <c r="L4" s="19">
        <v>3.7</v>
      </c>
      <c r="M4" s="20">
        <f t="shared" ref="M4:M6" si="0">(SUM(E4:H4)-MIN(E4:H4)-MAX(E4:H4))/2</f>
        <v>1.4500000000000002</v>
      </c>
      <c r="N4" s="21">
        <f>10-(SUM(I4:L4)-MIN(I4:L4)-MAX(I4:L4))/2</f>
        <v>6.5500000000000007</v>
      </c>
      <c r="O4" s="22"/>
      <c r="P4" s="23">
        <f t="shared" ref="P4:P6" si="1">M4+N4-O4</f>
        <v>8</v>
      </c>
      <c r="Q4" s="24">
        <f>RANK(P4,$P$4:$P$6)</f>
        <v>2</v>
      </c>
    </row>
    <row r="5" spans="1:17" ht="15" x14ac:dyDescent="0.25">
      <c r="A5" s="17" t="s">
        <v>23</v>
      </c>
      <c r="B5" s="30" t="s">
        <v>42</v>
      </c>
      <c r="C5" s="25">
        <v>2008</v>
      </c>
      <c r="D5" s="31"/>
      <c r="E5" s="18">
        <v>1</v>
      </c>
      <c r="F5" s="19">
        <v>0.8</v>
      </c>
      <c r="G5" s="19">
        <v>1.5</v>
      </c>
      <c r="H5" s="19">
        <v>0.3</v>
      </c>
      <c r="I5" s="19">
        <v>4.9000000000000004</v>
      </c>
      <c r="J5" s="19">
        <v>3.5</v>
      </c>
      <c r="K5" s="19">
        <v>5</v>
      </c>
      <c r="L5" s="19">
        <v>4.8</v>
      </c>
      <c r="M5" s="20">
        <f t="shared" si="0"/>
        <v>0.89999999999999991</v>
      </c>
      <c r="N5" s="21">
        <f t="shared" ref="N5:N6" si="2">10-(SUM(I5:L5)-MIN(I5:L5)-MAX(I5:L5))/2</f>
        <v>5.15</v>
      </c>
      <c r="O5" s="22"/>
      <c r="P5" s="23">
        <f t="shared" si="1"/>
        <v>6.0500000000000007</v>
      </c>
      <c r="Q5" s="24">
        <f>RANK(P5,$P$4:$P$6)</f>
        <v>3</v>
      </c>
    </row>
    <row r="6" spans="1:17" ht="15" x14ac:dyDescent="0.25">
      <c r="A6" s="17" t="s">
        <v>24</v>
      </c>
      <c r="B6" s="30" t="s">
        <v>43</v>
      </c>
      <c r="C6" s="25">
        <v>2008</v>
      </c>
      <c r="D6" s="31"/>
      <c r="E6" s="18">
        <v>1.4</v>
      </c>
      <c r="F6" s="19">
        <v>1.3</v>
      </c>
      <c r="G6" s="19">
        <v>1.8</v>
      </c>
      <c r="H6" s="19">
        <v>1</v>
      </c>
      <c r="I6" s="19">
        <v>3.3</v>
      </c>
      <c r="J6" s="19">
        <v>3</v>
      </c>
      <c r="K6" s="19">
        <v>2.8</v>
      </c>
      <c r="L6" s="19">
        <v>4</v>
      </c>
      <c r="M6" s="20">
        <f t="shared" si="0"/>
        <v>1.35</v>
      </c>
      <c r="N6" s="21">
        <f t="shared" si="2"/>
        <v>6.85</v>
      </c>
      <c r="O6" s="22"/>
      <c r="P6" s="23">
        <f t="shared" si="1"/>
        <v>8.1999999999999993</v>
      </c>
      <c r="Q6" s="24">
        <f>RANK(P6,$P$4:$P$6)</f>
        <v>1</v>
      </c>
    </row>
    <row r="7" spans="1:17" x14ac:dyDescent="0.2">
      <c r="B7" s="32"/>
      <c r="C7" s="32"/>
      <c r="D7" s="32"/>
      <c r="K7" s="2"/>
      <c r="L7" s="2"/>
      <c r="N7" s="1"/>
      <c r="O7" s="1"/>
    </row>
    <row r="8" spans="1:17" x14ac:dyDescent="0.2">
      <c r="B8" s="32"/>
      <c r="C8" s="32"/>
      <c r="D8" s="32"/>
      <c r="K8" s="2"/>
      <c r="L8" s="2"/>
      <c r="N8" s="1"/>
      <c r="O8" s="1"/>
    </row>
    <row r="9" spans="1:17" x14ac:dyDescent="0.2">
      <c r="B9" s="32"/>
      <c r="C9" s="32"/>
      <c r="D9" s="32"/>
      <c r="K9" s="2"/>
      <c r="L9" s="2"/>
      <c r="N9" s="1"/>
      <c r="O9" s="1"/>
    </row>
    <row r="10" spans="1:17" x14ac:dyDescent="0.2">
      <c r="B10" s="32"/>
      <c r="C10" s="32"/>
      <c r="D10" s="32"/>
      <c r="K10" s="2"/>
      <c r="L10" s="2"/>
      <c r="N10" s="1"/>
      <c r="O10" s="1"/>
    </row>
    <row r="11" spans="1:17" x14ac:dyDescent="0.2">
      <c r="B11" s="32"/>
      <c r="C11" s="32"/>
      <c r="D11" s="32"/>
      <c r="K11" s="2"/>
      <c r="L11" s="2"/>
      <c r="N11" s="1"/>
      <c r="O11" s="1"/>
    </row>
    <row r="12" spans="1:17" x14ac:dyDescent="0.2">
      <c r="B12" s="32"/>
      <c r="C12" s="32"/>
      <c r="D12" s="32"/>
      <c r="K12" s="2"/>
      <c r="L12" s="2"/>
      <c r="N12" s="1"/>
      <c r="O12" s="1"/>
    </row>
    <row r="13" spans="1:17" x14ac:dyDescent="0.2">
      <c r="B13" s="32"/>
      <c r="C13" s="32"/>
      <c r="D13" s="32"/>
      <c r="K13" s="2"/>
      <c r="L13" s="2"/>
      <c r="N13" s="1"/>
      <c r="O13" s="1"/>
    </row>
    <row r="14" spans="1:17" x14ac:dyDescent="0.2">
      <c r="B14" s="32"/>
      <c r="C14" s="32"/>
      <c r="D14" s="32"/>
      <c r="K14" s="2"/>
      <c r="L14" s="2"/>
      <c r="N14" s="1"/>
      <c r="O14" s="1"/>
    </row>
    <row r="15" spans="1:17" x14ac:dyDescent="0.2">
      <c r="B15" s="32"/>
      <c r="C15" s="32"/>
      <c r="D15" s="32"/>
      <c r="K15" s="2"/>
      <c r="L15" s="2"/>
      <c r="N15" s="1"/>
      <c r="O15" s="1"/>
    </row>
    <row r="16" spans="1:17" x14ac:dyDescent="0.2">
      <c r="B16" s="32"/>
      <c r="C16" s="32"/>
      <c r="D16" s="32"/>
      <c r="K16" s="2"/>
      <c r="L16" s="2"/>
      <c r="N16" s="1"/>
      <c r="O16" s="1"/>
    </row>
    <row r="17" spans="2:15" x14ac:dyDescent="0.2">
      <c r="B17" s="32"/>
      <c r="C17" s="32"/>
      <c r="D17" s="32"/>
      <c r="K17" s="2"/>
      <c r="L17" s="2"/>
      <c r="N17" s="1"/>
      <c r="O17" s="1"/>
    </row>
    <row r="18" spans="2:15" x14ac:dyDescent="0.2">
      <c r="B18" s="32"/>
      <c r="C18" s="32"/>
      <c r="D18" s="32"/>
      <c r="K18" s="2"/>
      <c r="L18" s="2"/>
      <c r="N18" s="1"/>
      <c r="O18" s="1"/>
    </row>
    <row r="19" spans="2:15" x14ac:dyDescent="0.2">
      <c r="B19" s="32"/>
      <c r="C19" s="32"/>
      <c r="D19" s="32"/>
      <c r="K19" s="2"/>
      <c r="L19" s="2"/>
      <c r="N19" s="1"/>
      <c r="O19" s="1"/>
    </row>
    <row r="20" spans="2:15" x14ac:dyDescent="0.2">
      <c r="B20" s="32"/>
      <c r="C20" s="32"/>
      <c r="D20" s="32"/>
      <c r="K20" s="2"/>
      <c r="L20" s="2"/>
      <c r="N20" s="1"/>
      <c r="O20" s="1"/>
    </row>
    <row r="21" spans="2:15" x14ac:dyDescent="0.2">
      <c r="B21" s="32"/>
      <c r="C21" s="32"/>
      <c r="D21" s="32"/>
      <c r="K21" s="2"/>
      <c r="L21" s="2"/>
      <c r="N21" s="1"/>
      <c r="O21" s="1"/>
    </row>
    <row r="22" spans="2:15" x14ac:dyDescent="0.2">
      <c r="B22" s="32"/>
      <c r="C22" s="32"/>
      <c r="D22" s="32"/>
      <c r="K22" s="2"/>
      <c r="L22" s="2"/>
      <c r="N22" s="1"/>
      <c r="O22" s="1"/>
    </row>
    <row r="23" spans="2:15" x14ac:dyDescent="0.2">
      <c r="B23" s="32"/>
      <c r="C23" s="32"/>
      <c r="D23" s="32"/>
      <c r="K23" s="2"/>
      <c r="L23" s="2"/>
      <c r="N23" s="1"/>
      <c r="O23" s="1"/>
    </row>
    <row r="24" spans="2:15" x14ac:dyDescent="0.2">
      <c r="B24" s="32"/>
      <c r="C24" s="32"/>
      <c r="D24" s="32"/>
      <c r="K24" s="2"/>
      <c r="L24" s="2"/>
      <c r="N24" s="1"/>
      <c r="O24" s="1"/>
    </row>
    <row r="25" spans="2:15" x14ac:dyDescent="0.2">
      <c r="B25" s="32"/>
      <c r="C25" s="32"/>
      <c r="D25" s="32"/>
      <c r="K25" s="2"/>
      <c r="L25" s="2"/>
      <c r="N25" s="1"/>
      <c r="O25" s="1"/>
    </row>
    <row r="26" spans="2:15" x14ac:dyDescent="0.2">
      <c r="B26" s="32"/>
      <c r="C26" s="32"/>
      <c r="D26" s="32"/>
      <c r="K26" s="2"/>
      <c r="L26" s="2"/>
      <c r="N26" s="1"/>
      <c r="O26" s="1"/>
    </row>
    <row r="27" spans="2:15" x14ac:dyDescent="0.2">
      <c r="B27" s="32"/>
      <c r="C27" s="32"/>
      <c r="D27" s="32"/>
      <c r="K27" s="2"/>
      <c r="L27" s="2"/>
      <c r="N27" s="1"/>
      <c r="O27" s="1"/>
    </row>
    <row r="28" spans="2:15" x14ac:dyDescent="0.2">
      <c r="B28" s="32"/>
      <c r="C28" s="32"/>
      <c r="D28" s="32"/>
      <c r="K28" s="2"/>
      <c r="L28" s="2"/>
      <c r="N28" s="1"/>
      <c r="O28" s="1"/>
    </row>
    <row r="29" spans="2:15" x14ac:dyDescent="0.2">
      <c r="B29" s="32"/>
      <c r="C29" s="32"/>
      <c r="D29" s="32"/>
      <c r="K29" s="2"/>
      <c r="L29" s="2"/>
      <c r="N29" s="1"/>
      <c r="O29" s="1"/>
    </row>
    <row r="30" spans="2:15" x14ac:dyDescent="0.2">
      <c r="B30" s="32"/>
      <c r="C30" s="32"/>
      <c r="D30" s="32"/>
      <c r="K30" s="2"/>
      <c r="L30" s="2"/>
      <c r="N30" s="1"/>
      <c r="O30" s="1"/>
    </row>
    <row r="31" spans="2:15" x14ac:dyDescent="0.2">
      <c r="B31" s="32"/>
      <c r="C31" s="32"/>
      <c r="D31" s="32"/>
      <c r="K31" s="2"/>
      <c r="L31" s="2"/>
      <c r="N31" s="1"/>
      <c r="O31" s="1"/>
    </row>
    <row r="32" spans="2:15" x14ac:dyDescent="0.2">
      <c r="B32" s="32"/>
      <c r="C32" s="32"/>
      <c r="D32" s="32"/>
      <c r="K32" s="2"/>
      <c r="L32" s="2"/>
      <c r="N32" s="1"/>
      <c r="O32" s="1"/>
    </row>
    <row r="33" spans="11:15" x14ac:dyDescent="0.2">
      <c r="K33" s="2"/>
      <c r="L33" s="2"/>
      <c r="N33" s="1"/>
      <c r="O33" s="1"/>
    </row>
    <row r="34" spans="11:15" x14ac:dyDescent="0.2">
      <c r="K34" s="2"/>
      <c r="L34" s="2"/>
      <c r="N34" s="1"/>
      <c r="O34" s="1"/>
    </row>
    <row r="35" spans="11:15" x14ac:dyDescent="0.2">
      <c r="K35" s="2"/>
      <c r="L35" s="2"/>
      <c r="N35" s="1"/>
      <c r="O35" s="1"/>
    </row>
    <row r="36" spans="11:15" x14ac:dyDescent="0.2">
      <c r="K36" s="2"/>
      <c r="L36" s="2"/>
      <c r="N36" s="1"/>
      <c r="O36" s="1"/>
    </row>
    <row r="37" spans="11:15" x14ac:dyDescent="0.2">
      <c r="K37" s="2"/>
      <c r="L37" s="2"/>
      <c r="N37" s="1"/>
      <c r="O37" s="1"/>
    </row>
    <row r="38" spans="11:15" x14ac:dyDescent="0.2">
      <c r="K38" s="2"/>
      <c r="L38" s="2"/>
      <c r="N38" s="1"/>
      <c r="O38" s="1"/>
    </row>
    <row r="39" spans="11:15" x14ac:dyDescent="0.2">
      <c r="K39" s="2"/>
      <c r="L39" s="2"/>
      <c r="N39" s="1"/>
      <c r="O39" s="1"/>
    </row>
    <row r="40" spans="11:15" x14ac:dyDescent="0.2">
      <c r="K40" s="2"/>
      <c r="L40" s="2"/>
      <c r="N40" s="1"/>
      <c r="O40" s="1"/>
    </row>
    <row r="41" spans="11:15" x14ac:dyDescent="0.2">
      <c r="K41" s="2"/>
      <c r="L41" s="2"/>
      <c r="N41" s="1"/>
      <c r="O41" s="1"/>
    </row>
    <row r="42" spans="11:15" x14ac:dyDescent="0.2">
      <c r="K42" s="2"/>
      <c r="L42" s="2"/>
      <c r="N42" s="1"/>
      <c r="O42" s="1"/>
    </row>
    <row r="43" spans="11:15" x14ac:dyDescent="0.2">
      <c r="K43" s="2"/>
      <c r="L43" s="2"/>
      <c r="N43" s="1"/>
      <c r="O43" s="1"/>
    </row>
    <row r="44" spans="11:15" x14ac:dyDescent="0.2">
      <c r="K44" s="2"/>
      <c r="L44" s="2"/>
      <c r="N44" s="1"/>
      <c r="O44" s="1"/>
    </row>
    <row r="45" spans="11:15" x14ac:dyDescent="0.2">
      <c r="K45" s="2"/>
      <c r="L45" s="2"/>
      <c r="N45" s="1"/>
      <c r="O45" s="1"/>
    </row>
    <row r="46" spans="11:15" x14ac:dyDescent="0.2">
      <c r="K46" s="2"/>
      <c r="L46" s="2"/>
      <c r="N46" s="1"/>
      <c r="O46" s="1"/>
    </row>
    <row r="47" spans="11:15" x14ac:dyDescent="0.2">
      <c r="K47" s="2"/>
      <c r="L47" s="2"/>
      <c r="N47" s="1"/>
      <c r="O47" s="1"/>
    </row>
    <row r="48" spans="11:15" x14ac:dyDescent="0.2">
      <c r="K48" s="2"/>
      <c r="L48" s="2"/>
      <c r="N48" s="1"/>
      <c r="O48" s="1"/>
    </row>
    <row r="49" spans="11:15" x14ac:dyDescent="0.2">
      <c r="K49" s="2"/>
      <c r="L49" s="2"/>
      <c r="N49" s="1"/>
      <c r="O49" s="1"/>
    </row>
    <row r="50" spans="11:15" x14ac:dyDescent="0.2">
      <c r="K50" s="2"/>
      <c r="L50" s="2"/>
      <c r="N50" s="1"/>
      <c r="O50" s="1"/>
    </row>
    <row r="51" spans="11:15" x14ac:dyDescent="0.2">
      <c r="K51" s="2"/>
      <c r="L51" s="2"/>
      <c r="N51" s="1"/>
      <c r="O51" s="1"/>
    </row>
    <row r="52" spans="11:15" x14ac:dyDescent="0.2">
      <c r="K52" s="2"/>
      <c r="L52" s="2"/>
      <c r="N52" s="1"/>
      <c r="O52" s="1"/>
    </row>
    <row r="53" spans="11:15" x14ac:dyDescent="0.2">
      <c r="K53" s="2"/>
      <c r="L53" s="2"/>
      <c r="N53" s="1"/>
      <c r="O53" s="1"/>
    </row>
    <row r="54" spans="11:15" x14ac:dyDescent="0.2">
      <c r="K54" s="2"/>
      <c r="L54" s="2"/>
      <c r="N54" s="1"/>
      <c r="O54" s="1"/>
    </row>
    <row r="55" spans="11:15" x14ac:dyDescent="0.2">
      <c r="K55" s="2"/>
      <c r="L55" s="2"/>
      <c r="N55" s="1"/>
      <c r="O55" s="1"/>
    </row>
    <row r="56" spans="11:15" x14ac:dyDescent="0.2">
      <c r="K56" s="2"/>
      <c r="L56" s="2"/>
      <c r="N56" s="1"/>
      <c r="O56" s="1"/>
    </row>
    <row r="57" spans="11:15" x14ac:dyDescent="0.2">
      <c r="K57" s="2"/>
      <c r="L57" s="2"/>
      <c r="N57" s="1"/>
      <c r="O57" s="1"/>
    </row>
    <row r="58" spans="11:15" x14ac:dyDescent="0.2">
      <c r="K58" s="2"/>
      <c r="L58" s="2"/>
      <c r="N58" s="1"/>
      <c r="O58" s="1"/>
    </row>
    <row r="59" spans="11:15" x14ac:dyDescent="0.2">
      <c r="K59" s="2"/>
      <c r="L59" s="2"/>
      <c r="N59" s="1"/>
      <c r="O59" s="1"/>
    </row>
    <row r="60" spans="11:15" x14ac:dyDescent="0.2">
      <c r="K60" s="2"/>
      <c r="L60" s="2"/>
      <c r="N60" s="1"/>
      <c r="O60" s="1"/>
    </row>
    <row r="61" spans="11:15" x14ac:dyDescent="0.2">
      <c r="K61" s="2"/>
      <c r="L61" s="2"/>
      <c r="N61" s="1"/>
      <c r="O61" s="1"/>
    </row>
    <row r="62" spans="11:15" x14ac:dyDescent="0.2">
      <c r="K62" s="2"/>
      <c r="L62" s="2"/>
      <c r="N62" s="1"/>
      <c r="O62" s="1"/>
    </row>
    <row r="63" spans="11:15" x14ac:dyDescent="0.2">
      <c r="K63" s="2"/>
      <c r="L63" s="2"/>
      <c r="N63" s="1"/>
      <c r="O63" s="1"/>
    </row>
    <row r="64" spans="11:15" x14ac:dyDescent="0.2">
      <c r="K64" s="2"/>
      <c r="L64" s="2"/>
      <c r="N64" s="1"/>
      <c r="O64" s="1"/>
    </row>
    <row r="65" spans="11:15" x14ac:dyDescent="0.2">
      <c r="K65" s="2"/>
      <c r="L65" s="2"/>
      <c r="N65" s="1"/>
      <c r="O65" s="1"/>
    </row>
    <row r="66" spans="11:15" x14ac:dyDescent="0.2">
      <c r="K66" s="2"/>
      <c r="L66" s="2"/>
      <c r="N66" s="1"/>
      <c r="O66" s="1"/>
    </row>
    <row r="67" spans="11:15" x14ac:dyDescent="0.2">
      <c r="K67" s="2"/>
      <c r="L67" s="2"/>
      <c r="N67" s="1"/>
      <c r="O67" s="1"/>
    </row>
    <row r="68" spans="11:15" x14ac:dyDescent="0.2">
      <c r="K68" s="2"/>
      <c r="L68" s="2"/>
      <c r="N68" s="1"/>
      <c r="O68" s="1"/>
    </row>
    <row r="69" spans="11:15" x14ac:dyDescent="0.2">
      <c r="K69" s="2"/>
      <c r="L69" s="2"/>
      <c r="N69" s="1"/>
      <c r="O69" s="1"/>
    </row>
    <row r="70" spans="11:15" x14ac:dyDescent="0.2">
      <c r="K70" s="2"/>
      <c r="L70" s="2"/>
      <c r="N70" s="1"/>
      <c r="O70" s="1"/>
    </row>
    <row r="71" spans="11:15" x14ac:dyDescent="0.2">
      <c r="K71" s="2"/>
      <c r="L71" s="2"/>
      <c r="N71" s="1"/>
      <c r="O71" s="1"/>
    </row>
    <row r="72" spans="11:15" x14ac:dyDescent="0.2">
      <c r="K72" s="2"/>
      <c r="L72" s="2"/>
      <c r="N72" s="1"/>
      <c r="O72" s="1"/>
    </row>
    <row r="73" spans="11:15" x14ac:dyDescent="0.2">
      <c r="K73" s="2"/>
      <c r="L73" s="2"/>
      <c r="N73" s="1"/>
      <c r="O73" s="1"/>
    </row>
    <row r="74" spans="11:15" x14ac:dyDescent="0.2">
      <c r="K74" s="2"/>
      <c r="L74" s="2"/>
      <c r="N74" s="1"/>
      <c r="O74" s="1"/>
    </row>
    <row r="75" spans="11:15" x14ac:dyDescent="0.2">
      <c r="K75" s="2"/>
      <c r="L75" s="2"/>
      <c r="N75" s="1"/>
      <c r="O75" s="1"/>
    </row>
    <row r="76" spans="11:15" x14ac:dyDescent="0.2">
      <c r="K76" s="2"/>
      <c r="L76" s="2"/>
      <c r="N76" s="1"/>
      <c r="O76" s="1"/>
    </row>
    <row r="77" spans="11:15" x14ac:dyDescent="0.2">
      <c r="K77" s="2"/>
      <c r="L77" s="2"/>
      <c r="N77" s="1"/>
      <c r="O77" s="1"/>
    </row>
    <row r="78" spans="11:15" x14ac:dyDescent="0.2">
      <c r="K78" s="2"/>
      <c r="L78" s="2"/>
      <c r="N78" s="1"/>
      <c r="O78" s="1"/>
    </row>
    <row r="79" spans="11:15" x14ac:dyDescent="0.2">
      <c r="K79" s="2"/>
      <c r="L79" s="2"/>
      <c r="N79" s="1"/>
      <c r="O79" s="1"/>
    </row>
    <row r="80" spans="11:15" x14ac:dyDescent="0.2">
      <c r="K80" s="2"/>
      <c r="L80" s="2"/>
      <c r="N80" s="1"/>
      <c r="O80" s="1"/>
    </row>
    <row r="81" spans="11:15" x14ac:dyDescent="0.2">
      <c r="K81" s="2"/>
      <c r="L81" s="2"/>
      <c r="N81" s="1"/>
      <c r="O81" s="1"/>
    </row>
    <row r="82" spans="11:15" x14ac:dyDescent="0.2">
      <c r="K82" s="2"/>
      <c r="L82" s="2"/>
      <c r="N82" s="1"/>
      <c r="O82" s="1"/>
    </row>
    <row r="83" spans="11:15" x14ac:dyDescent="0.2">
      <c r="K83" s="2"/>
      <c r="L83" s="2"/>
      <c r="N83" s="1"/>
      <c r="O83" s="1"/>
    </row>
    <row r="84" spans="11:15" x14ac:dyDescent="0.2">
      <c r="K84" s="2"/>
      <c r="L84" s="2"/>
      <c r="N84" s="1"/>
      <c r="O84" s="1"/>
    </row>
    <row r="85" spans="11:15" x14ac:dyDescent="0.2">
      <c r="K85" s="2"/>
      <c r="L85" s="2"/>
      <c r="N85" s="1"/>
      <c r="O85" s="1"/>
    </row>
    <row r="86" spans="11:15" x14ac:dyDescent="0.2">
      <c r="K86" s="2"/>
      <c r="L86" s="2"/>
      <c r="N86" s="1"/>
      <c r="O86" s="1"/>
    </row>
    <row r="87" spans="11:15" x14ac:dyDescent="0.2">
      <c r="K87" s="2"/>
      <c r="L87" s="2"/>
      <c r="N87" s="1"/>
      <c r="O87" s="1"/>
    </row>
    <row r="88" spans="11:15" x14ac:dyDescent="0.2">
      <c r="K88" s="2"/>
      <c r="L88" s="2"/>
      <c r="N88" s="1"/>
      <c r="O88" s="1"/>
    </row>
    <row r="89" spans="11:15" x14ac:dyDescent="0.2">
      <c r="K89" s="2"/>
      <c r="L89" s="2"/>
      <c r="N89" s="1"/>
      <c r="O89" s="1"/>
    </row>
    <row r="90" spans="11:15" x14ac:dyDescent="0.2">
      <c r="K90" s="2"/>
      <c r="L90" s="2"/>
      <c r="N90" s="1"/>
      <c r="O90" s="1"/>
    </row>
    <row r="91" spans="11:15" x14ac:dyDescent="0.2">
      <c r="K91" s="2"/>
      <c r="L91" s="2"/>
      <c r="N91" s="1"/>
      <c r="O91" s="1"/>
    </row>
    <row r="92" spans="11:15" x14ac:dyDescent="0.2">
      <c r="K92" s="2"/>
      <c r="L92" s="2"/>
      <c r="N92" s="1"/>
      <c r="O92" s="1"/>
    </row>
    <row r="93" spans="11:15" x14ac:dyDescent="0.2">
      <c r="K93" s="2"/>
      <c r="L93" s="2"/>
      <c r="N93" s="1"/>
      <c r="O93" s="1"/>
    </row>
    <row r="94" spans="11:15" x14ac:dyDescent="0.2">
      <c r="K94" s="2"/>
      <c r="L94" s="2"/>
      <c r="N94" s="1"/>
      <c r="O94" s="1"/>
    </row>
    <row r="95" spans="11:15" x14ac:dyDescent="0.2">
      <c r="K95" s="2"/>
      <c r="L95" s="2"/>
      <c r="N95" s="1"/>
      <c r="O95" s="1"/>
    </row>
    <row r="96" spans="11:15" x14ac:dyDescent="0.2">
      <c r="K96" s="2"/>
      <c r="L96" s="2"/>
      <c r="N96" s="1"/>
      <c r="O96" s="1"/>
    </row>
    <row r="97" spans="11:15" x14ac:dyDescent="0.2">
      <c r="K97" s="2"/>
      <c r="L97" s="2"/>
      <c r="N97" s="1"/>
      <c r="O97" s="1"/>
    </row>
    <row r="98" spans="11:15" x14ac:dyDescent="0.2">
      <c r="K98" s="2"/>
      <c r="L98" s="2"/>
      <c r="N98" s="1"/>
      <c r="O98" s="1"/>
    </row>
    <row r="99" spans="11:15" x14ac:dyDescent="0.2">
      <c r="K99" s="2"/>
      <c r="L99" s="2"/>
      <c r="N99" s="1"/>
      <c r="O99" s="1"/>
    </row>
    <row r="100" spans="11:15" x14ac:dyDescent="0.2">
      <c r="K100" s="2"/>
      <c r="L100" s="2"/>
      <c r="N100" s="1"/>
      <c r="O100" s="1"/>
    </row>
    <row r="101" spans="11:15" x14ac:dyDescent="0.2">
      <c r="K101" s="2"/>
      <c r="L101" s="2"/>
      <c r="N101" s="1"/>
      <c r="O101" s="1"/>
    </row>
    <row r="102" spans="11:15" x14ac:dyDescent="0.2">
      <c r="K102" s="2"/>
      <c r="L102" s="2"/>
      <c r="N102" s="1"/>
      <c r="O102" s="1"/>
    </row>
    <row r="103" spans="11:15" x14ac:dyDescent="0.2">
      <c r="K103" s="2"/>
      <c r="L103" s="2"/>
      <c r="N103" s="1"/>
      <c r="O103" s="1"/>
    </row>
    <row r="104" spans="11:15" x14ac:dyDescent="0.2">
      <c r="K104" s="2"/>
      <c r="L104" s="2"/>
      <c r="N104" s="1"/>
      <c r="O104" s="1"/>
    </row>
    <row r="105" spans="11:15" x14ac:dyDescent="0.2">
      <c r="K105" s="2"/>
      <c r="L105" s="2"/>
      <c r="N105" s="1"/>
      <c r="O105" s="1"/>
    </row>
    <row r="106" spans="11:15" x14ac:dyDescent="0.2">
      <c r="K106" s="2"/>
      <c r="L106" s="2"/>
      <c r="N106" s="1"/>
      <c r="O106" s="1"/>
    </row>
    <row r="107" spans="11:15" x14ac:dyDescent="0.2">
      <c r="K107" s="2"/>
      <c r="L107" s="2"/>
      <c r="N107" s="1"/>
      <c r="O107" s="1"/>
    </row>
    <row r="108" spans="11:15" x14ac:dyDescent="0.2">
      <c r="K108" s="2"/>
      <c r="L108" s="2"/>
      <c r="N108" s="1"/>
      <c r="O108" s="1"/>
    </row>
    <row r="109" spans="11:15" x14ac:dyDescent="0.2">
      <c r="K109" s="2"/>
      <c r="L109" s="2"/>
      <c r="N109" s="1"/>
      <c r="O109" s="1"/>
    </row>
    <row r="110" spans="11:15" x14ac:dyDescent="0.2">
      <c r="K110" s="2"/>
      <c r="L110" s="2"/>
      <c r="N110" s="1"/>
      <c r="O110" s="1"/>
    </row>
    <row r="111" spans="11:15" x14ac:dyDescent="0.2">
      <c r="K111" s="2"/>
      <c r="L111" s="2"/>
      <c r="N111" s="1"/>
      <c r="O111" s="1"/>
    </row>
    <row r="112" spans="11:15" x14ac:dyDescent="0.2">
      <c r="K112" s="2"/>
      <c r="L112" s="2"/>
      <c r="N112" s="1"/>
      <c r="O112" s="1"/>
    </row>
    <row r="113" spans="11:15" x14ac:dyDescent="0.2">
      <c r="K113" s="2"/>
      <c r="L113" s="2"/>
      <c r="N113" s="1"/>
      <c r="O113" s="1"/>
    </row>
    <row r="114" spans="11:15" x14ac:dyDescent="0.2">
      <c r="K114" s="2"/>
      <c r="L114" s="2"/>
      <c r="N114" s="1"/>
      <c r="O114" s="1"/>
    </row>
    <row r="115" spans="11:15" x14ac:dyDescent="0.2">
      <c r="K115" s="2"/>
      <c r="L115" s="2"/>
      <c r="N115" s="1"/>
      <c r="O115" s="1"/>
    </row>
    <row r="116" spans="11:15" x14ac:dyDescent="0.2">
      <c r="K116" s="2"/>
      <c r="L116" s="2"/>
      <c r="N116" s="1"/>
      <c r="O116" s="1"/>
    </row>
    <row r="117" spans="11:15" x14ac:dyDescent="0.2">
      <c r="K117" s="2"/>
      <c r="L117" s="2"/>
      <c r="N117" s="1"/>
      <c r="O117" s="1"/>
    </row>
    <row r="118" spans="11:15" x14ac:dyDescent="0.2">
      <c r="K118" s="2"/>
      <c r="L118" s="2"/>
      <c r="N118" s="1"/>
      <c r="O118" s="1"/>
    </row>
    <row r="119" spans="11:15" x14ac:dyDescent="0.2">
      <c r="K119" s="2"/>
      <c r="L119" s="2"/>
      <c r="N119" s="1"/>
      <c r="O119" s="1"/>
    </row>
    <row r="120" spans="11:15" x14ac:dyDescent="0.2">
      <c r="K120" s="2"/>
      <c r="L120" s="2"/>
      <c r="N120" s="1"/>
      <c r="O120" s="1"/>
    </row>
    <row r="121" spans="11:15" x14ac:dyDescent="0.2">
      <c r="K121" s="2"/>
      <c r="L121" s="2"/>
      <c r="N121" s="1"/>
      <c r="O121" s="1"/>
    </row>
    <row r="122" spans="11:15" x14ac:dyDescent="0.2">
      <c r="K122" s="2"/>
      <c r="L122" s="2"/>
      <c r="N122" s="1"/>
      <c r="O122" s="1"/>
    </row>
    <row r="123" spans="11:15" x14ac:dyDescent="0.2">
      <c r="K123" s="2"/>
      <c r="L123" s="2"/>
      <c r="N123" s="1"/>
      <c r="O123" s="1"/>
    </row>
    <row r="124" spans="11:15" x14ac:dyDescent="0.2">
      <c r="K124" s="2"/>
      <c r="L124" s="2"/>
      <c r="N124" s="1"/>
      <c r="O124" s="1"/>
    </row>
    <row r="125" spans="11:15" x14ac:dyDescent="0.2">
      <c r="K125" s="2"/>
      <c r="L125" s="2"/>
      <c r="N125" s="1"/>
      <c r="O125" s="1"/>
    </row>
    <row r="126" spans="11:15" x14ac:dyDescent="0.2">
      <c r="K126" s="2"/>
      <c r="L126" s="2"/>
      <c r="N126" s="1"/>
      <c r="O126" s="1"/>
    </row>
    <row r="127" spans="11:15" x14ac:dyDescent="0.2">
      <c r="K127" s="2"/>
      <c r="L127" s="2"/>
      <c r="N127" s="1"/>
      <c r="O127" s="1"/>
    </row>
    <row r="128" spans="11:15" x14ac:dyDescent="0.2">
      <c r="K128" s="2"/>
      <c r="L128" s="2"/>
      <c r="N128" s="1"/>
      <c r="O128" s="1"/>
    </row>
    <row r="129" spans="11:15" x14ac:dyDescent="0.2">
      <c r="K129" s="2"/>
      <c r="L129" s="2"/>
      <c r="N129" s="1"/>
      <c r="O129" s="1"/>
    </row>
    <row r="130" spans="11:15" x14ac:dyDescent="0.2">
      <c r="K130" s="2"/>
      <c r="L130" s="2"/>
      <c r="N130" s="1"/>
      <c r="O130" s="1"/>
    </row>
    <row r="131" spans="11:15" x14ac:dyDescent="0.2">
      <c r="K131" s="2"/>
      <c r="L131" s="2"/>
      <c r="N131" s="1"/>
      <c r="O131" s="1"/>
    </row>
    <row r="132" spans="11:15" x14ac:dyDescent="0.2">
      <c r="K132" s="2"/>
      <c r="L132" s="2"/>
      <c r="N132" s="1"/>
      <c r="O132" s="1"/>
    </row>
    <row r="133" spans="11:15" x14ac:dyDescent="0.2">
      <c r="K133" s="2"/>
      <c r="L133" s="2"/>
      <c r="N133" s="1"/>
      <c r="O133" s="1"/>
    </row>
    <row r="134" spans="11:15" x14ac:dyDescent="0.2">
      <c r="K134" s="2"/>
      <c r="L134" s="2"/>
      <c r="N134" s="1"/>
      <c r="O134" s="1"/>
    </row>
    <row r="135" spans="11:15" x14ac:dyDescent="0.2">
      <c r="K135" s="2"/>
      <c r="L135" s="2"/>
      <c r="N135" s="1"/>
      <c r="O135" s="1"/>
    </row>
    <row r="136" spans="11:15" x14ac:dyDescent="0.2">
      <c r="K136" s="2"/>
      <c r="L136" s="2"/>
      <c r="N136" s="1"/>
      <c r="O136" s="1"/>
    </row>
    <row r="137" spans="11:15" x14ac:dyDescent="0.2">
      <c r="K137" s="2"/>
      <c r="L137" s="2"/>
      <c r="N137" s="1"/>
      <c r="O137" s="1"/>
    </row>
    <row r="138" spans="11:15" x14ac:dyDescent="0.2">
      <c r="K138" s="2"/>
      <c r="L138" s="2"/>
      <c r="N138" s="1"/>
      <c r="O138" s="1"/>
    </row>
    <row r="139" spans="11:15" x14ac:dyDescent="0.2">
      <c r="K139" s="2"/>
      <c r="L139" s="2"/>
      <c r="N139" s="1"/>
      <c r="O139" s="1"/>
    </row>
    <row r="140" spans="11:15" x14ac:dyDescent="0.2">
      <c r="K140" s="2"/>
      <c r="L140" s="2"/>
      <c r="N140" s="1"/>
      <c r="O140" s="1"/>
    </row>
    <row r="141" spans="11:15" x14ac:dyDescent="0.2">
      <c r="K141" s="2"/>
      <c r="L141" s="2"/>
      <c r="N141" s="1"/>
      <c r="O141" s="1"/>
    </row>
    <row r="142" spans="11:15" x14ac:dyDescent="0.2">
      <c r="K142" s="2"/>
      <c r="L142" s="2"/>
      <c r="N142" s="1"/>
      <c r="O142" s="1"/>
    </row>
    <row r="143" spans="11:15" x14ac:dyDescent="0.2">
      <c r="K143" s="2"/>
      <c r="L143" s="2"/>
      <c r="N143" s="1"/>
      <c r="O143" s="1"/>
    </row>
    <row r="144" spans="11:15" x14ac:dyDescent="0.2">
      <c r="K144" s="2"/>
      <c r="L144" s="2"/>
      <c r="N144" s="1"/>
      <c r="O144" s="1"/>
    </row>
    <row r="145" spans="11:15" x14ac:dyDescent="0.2">
      <c r="K145" s="2"/>
      <c r="L145" s="2"/>
      <c r="N145" s="1"/>
      <c r="O145" s="1"/>
    </row>
    <row r="146" spans="11:15" x14ac:dyDescent="0.2">
      <c r="K146" s="2"/>
      <c r="L146" s="2"/>
      <c r="N146" s="1"/>
      <c r="O146" s="1"/>
    </row>
    <row r="147" spans="11:15" x14ac:dyDescent="0.2">
      <c r="K147" s="2"/>
      <c r="L147" s="2"/>
      <c r="N147" s="1"/>
      <c r="O147" s="1"/>
    </row>
    <row r="148" spans="11:15" x14ac:dyDescent="0.2">
      <c r="K148" s="2"/>
      <c r="L148" s="2"/>
      <c r="N148" s="1"/>
      <c r="O148" s="1"/>
    </row>
    <row r="149" spans="11:15" x14ac:dyDescent="0.2">
      <c r="K149" s="2"/>
      <c r="L149" s="2"/>
      <c r="N149" s="1"/>
      <c r="O149" s="1"/>
    </row>
    <row r="150" spans="11:15" x14ac:dyDescent="0.2">
      <c r="K150" s="2"/>
      <c r="L150" s="2"/>
      <c r="N150" s="1"/>
      <c r="O150" s="1"/>
    </row>
    <row r="151" spans="11:15" x14ac:dyDescent="0.2">
      <c r="K151" s="2"/>
      <c r="L151" s="2"/>
      <c r="N151" s="1"/>
      <c r="O151" s="1"/>
    </row>
    <row r="152" spans="11:15" x14ac:dyDescent="0.2">
      <c r="K152" s="2"/>
      <c r="L152" s="2"/>
      <c r="N152" s="1"/>
      <c r="O152" s="1"/>
    </row>
    <row r="153" spans="11:15" x14ac:dyDescent="0.2">
      <c r="K153" s="2"/>
      <c r="L153" s="2"/>
      <c r="N153" s="1"/>
      <c r="O153" s="1"/>
    </row>
    <row r="154" spans="11:15" x14ac:dyDescent="0.2">
      <c r="K154" s="2"/>
      <c r="L154" s="2"/>
      <c r="N154" s="1"/>
      <c r="O154" s="1"/>
    </row>
    <row r="155" spans="11:15" x14ac:dyDescent="0.2">
      <c r="K155" s="2"/>
      <c r="L155" s="2"/>
      <c r="N155" s="1"/>
      <c r="O155" s="1"/>
    </row>
    <row r="156" spans="11:15" x14ac:dyDescent="0.2">
      <c r="K156" s="2"/>
      <c r="L156" s="2"/>
      <c r="N156" s="1"/>
      <c r="O156" s="1"/>
    </row>
    <row r="157" spans="11:15" x14ac:dyDescent="0.2">
      <c r="K157" s="2"/>
      <c r="L157" s="2"/>
      <c r="N157" s="1"/>
      <c r="O157" s="1"/>
    </row>
    <row r="158" spans="11:15" x14ac:dyDescent="0.2">
      <c r="K158" s="2"/>
      <c r="L158" s="2"/>
      <c r="N158" s="1"/>
      <c r="O158" s="1"/>
    </row>
    <row r="159" spans="11:15" x14ac:dyDescent="0.2">
      <c r="K159" s="2"/>
      <c r="L159" s="2"/>
      <c r="N159" s="1"/>
      <c r="O159" s="1"/>
    </row>
    <row r="160" spans="11:15" x14ac:dyDescent="0.2">
      <c r="K160" s="2"/>
      <c r="L160" s="2"/>
      <c r="N160" s="1"/>
      <c r="O160" s="1"/>
    </row>
    <row r="161" spans="11:15" x14ac:dyDescent="0.2">
      <c r="K161" s="2"/>
      <c r="L161" s="2"/>
      <c r="N161" s="1"/>
      <c r="O161" s="1"/>
    </row>
    <row r="162" spans="11:15" x14ac:dyDescent="0.2">
      <c r="K162" s="2"/>
      <c r="L162" s="2"/>
      <c r="N162" s="1"/>
      <c r="O162" s="1"/>
    </row>
    <row r="163" spans="11:15" x14ac:dyDescent="0.2">
      <c r="K163" s="2"/>
      <c r="L163" s="2"/>
      <c r="N163" s="1"/>
      <c r="O163" s="1"/>
    </row>
    <row r="164" spans="11:15" x14ac:dyDescent="0.2">
      <c r="K164" s="2"/>
      <c r="L164" s="2"/>
      <c r="N164" s="1"/>
      <c r="O164" s="1"/>
    </row>
    <row r="165" spans="11:15" x14ac:dyDescent="0.2">
      <c r="K165" s="2"/>
      <c r="L165" s="2"/>
      <c r="N165" s="1"/>
      <c r="O165" s="1"/>
    </row>
    <row r="166" spans="11:15" x14ac:dyDescent="0.2">
      <c r="K166" s="2"/>
      <c r="L166" s="2"/>
      <c r="N166" s="1"/>
      <c r="O166" s="1"/>
    </row>
    <row r="167" spans="11:15" x14ac:dyDescent="0.2">
      <c r="K167" s="2"/>
      <c r="L167" s="2"/>
      <c r="N167" s="1"/>
      <c r="O167" s="1"/>
    </row>
    <row r="168" spans="11:15" x14ac:dyDescent="0.2">
      <c r="K168" s="2"/>
      <c r="L168" s="2"/>
      <c r="N168" s="1"/>
      <c r="O168" s="1"/>
    </row>
    <row r="169" spans="11:15" x14ac:dyDescent="0.2">
      <c r="K169" s="2"/>
      <c r="L169" s="2"/>
      <c r="N169" s="1"/>
      <c r="O169" s="1"/>
    </row>
    <row r="170" spans="11:15" x14ac:dyDescent="0.2">
      <c r="K170" s="2"/>
      <c r="L170" s="2"/>
      <c r="N170" s="1"/>
      <c r="O170" s="1"/>
    </row>
    <row r="171" spans="11:15" x14ac:dyDescent="0.2">
      <c r="K171" s="2"/>
      <c r="L171" s="2"/>
      <c r="N171" s="1"/>
      <c r="O171" s="1"/>
    </row>
    <row r="172" spans="11:15" x14ac:dyDescent="0.2">
      <c r="K172" s="2"/>
      <c r="L172" s="2"/>
      <c r="N172" s="1"/>
      <c r="O172" s="1"/>
    </row>
    <row r="173" spans="11:15" x14ac:dyDescent="0.2">
      <c r="K173" s="2"/>
      <c r="L173" s="2"/>
      <c r="N173" s="1"/>
      <c r="O173" s="1"/>
    </row>
    <row r="174" spans="11:15" x14ac:dyDescent="0.2">
      <c r="K174" s="2"/>
      <c r="L174" s="2"/>
      <c r="N174" s="1"/>
      <c r="O174" s="1"/>
    </row>
    <row r="175" spans="11:15" x14ac:dyDescent="0.2">
      <c r="K175" s="2"/>
      <c r="L175" s="2"/>
      <c r="N175" s="1"/>
      <c r="O175" s="1"/>
    </row>
    <row r="176" spans="11:15" x14ac:dyDescent="0.2">
      <c r="K176" s="2"/>
      <c r="L176" s="2"/>
      <c r="N176" s="1"/>
      <c r="O176" s="1"/>
    </row>
    <row r="177" spans="11:15" x14ac:dyDescent="0.2">
      <c r="K177" s="2"/>
      <c r="L177" s="2"/>
      <c r="N177" s="1"/>
      <c r="O177" s="1"/>
    </row>
    <row r="178" spans="11:15" x14ac:dyDescent="0.2">
      <c r="K178" s="2"/>
      <c r="L178" s="2"/>
      <c r="N178" s="1"/>
      <c r="O178" s="1"/>
    </row>
    <row r="179" spans="11:15" x14ac:dyDescent="0.2">
      <c r="K179" s="2"/>
      <c r="L179" s="2"/>
      <c r="N179" s="1"/>
      <c r="O179" s="1"/>
    </row>
    <row r="180" spans="11:15" x14ac:dyDescent="0.2">
      <c r="K180" s="2"/>
      <c r="L180" s="2"/>
      <c r="N180" s="1"/>
      <c r="O180" s="1"/>
    </row>
    <row r="181" spans="11:15" x14ac:dyDescent="0.2">
      <c r="K181" s="2"/>
      <c r="L181" s="2"/>
      <c r="N181" s="1"/>
      <c r="O181" s="1"/>
    </row>
    <row r="182" spans="11:15" x14ac:dyDescent="0.2">
      <c r="K182" s="2"/>
      <c r="L182" s="2"/>
      <c r="N182" s="1"/>
      <c r="O182" s="1"/>
    </row>
    <row r="183" spans="11:15" x14ac:dyDescent="0.2">
      <c r="K183" s="2"/>
      <c r="L183" s="2"/>
      <c r="N183" s="1"/>
      <c r="O183" s="1"/>
    </row>
    <row r="184" spans="11:15" x14ac:dyDescent="0.2">
      <c r="K184" s="2"/>
      <c r="L184" s="2"/>
      <c r="N184" s="1"/>
      <c r="O184" s="1"/>
    </row>
    <row r="185" spans="11:15" x14ac:dyDescent="0.2">
      <c r="K185" s="2"/>
      <c r="L185" s="2"/>
      <c r="N185" s="1"/>
      <c r="O185" s="1"/>
    </row>
    <row r="186" spans="11:15" x14ac:dyDescent="0.2">
      <c r="K186" s="2"/>
      <c r="L186" s="2"/>
      <c r="N186" s="1"/>
      <c r="O186" s="1"/>
    </row>
    <row r="187" spans="11:15" x14ac:dyDescent="0.2">
      <c r="K187" s="2"/>
      <c r="L187" s="2"/>
      <c r="N187" s="1"/>
      <c r="O187" s="1"/>
    </row>
    <row r="188" spans="11:15" x14ac:dyDescent="0.2">
      <c r="K188" s="2"/>
      <c r="L188" s="2"/>
      <c r="N188" s="1"/>
      <c r="O188" s="1"/>
    </row>
    <row r="189" spans="11:15" x14ac:dyDescent="0.2">
      <c r="K189" s="2"/>
      <c r="L189" s="2"/>
      <c r="N189" s="1"/>
      <c r="O189" s="1"/>
    </row>
    <row r="190" spans="11:15" x14ac:dyDescent="0.2">
      <c r="K190" s="2"/>
      <c r="L190" s="2"/>
      <c r="N190" s="1"/>
      <c r="O190" s="1"/>
    </row>
    <row r="191" spans="11:15" x14ac:dyDescent="0.2">
      <c r="K191" s="2"/>
      <c r="L191" s="2"/>
      <c r="N191" s="1"/>
      <c r="O191" s="1"/>
    </row>
    <row r="192" spans="11:15" x14ac:dyDescent="0.2">
      <c r="K192" s="2"/>
      <c r="L192" s="2"/>
      <c r="N192" s="1"/>
      <c r="O192" s="1"/>
    </row>
    <row r="193" spans="11:15" x14ac:dyDescent="0.2">
      <c r="K193" s="2"/>
      <c r="L193" s="2"/>
      <c r="N193" s="1"/>
      <c r="O193" s="1"/>
    </row>
    <row r="194" spans="11:15" x14ac:dyDescent="0.2">
      <c r="K194" s="2"/>
      <c r="L194" s="2"/>
      <c r="N194" s="1"/>
      <c r="O194" s="1"/>
    </row>
    <row r="195" spans="11:15" x14ac:dyDescent="0.2">
      <c r="K195" s="2"/>
      <c r="L195" s="2"/>
      <c r="N195" s="1"/>
      <c r="O195" s="1"/>
    </row>
    <row r="196" spans="11:15" x14ac:dyDescent="0.2">
      <c r="K196" s="2"/>
      <c r="L196" s="2"/>
      <c r="N196" s="1"/>
      <c r="O196" s="1"/>
    </row>
    <row r="197" spans="11:15" x14ac:dyDescent="0.2">
      <c r="K197" s="2"/>
      <c r="L197" s="2"/>
      <c r="N197" s="1"/>
      <c r="O197" s="1"/>
    </row>
    <row r="198" spans="11:15" x14ac:dyDescent="0.2">
      <c r="K198" s="2"/>
      <c r="L198" s="2"/>
      <c r="N198" s="1"/>
      <c r="O198" s="1"/>
    </row>
    <row r="199" spans="11:15" x14ac:dyDescent="0.2">
      <c r="K199" s="2"/>
      <c r="L199" s="2"/>
      <c r="N199" s="1"/>
      <c r="O199" s="1"/>
    </row>
    <row r="200" spans="11:15" x14ac:dyDescent="0.2">
      <c r="K200" s="2"/>
      <c r="L200" s="2"/>
      <c r="N200" s="1"/>
      <c r="O200" s="1"/>
    </row>
    <row r="201" spans="11:15" x14ac:dyDescent="0.2">
      <c r="K201" s="2"/>
      <c r="L201" s="2"/>
      <c r="N201" s="1"/>
      <c r="O201" s="1"/>
    </row>
    <row r="202" spans="11:15" x14ac:dyDescent="0.2">
      <c r="K202" s="2"/>
      <c r="L202" s="2"/>
      <c r="N202" s="1"/>
      <c r="O202" s="1"/>
    </row>
    <row r="203" spans="11:15" x14ac:dyDescent="0.2">
      <c r="K203" s="2"/>
      <c r="L203" s="2"/>
      <c r="N203" s="1"/>
      <c r="O203" s="1"/>
    </row>
    <row r="204" spans="11:15" x14ac:dyDescent="0.2">
      <c r="K204" s="2"/>
      <c r="L204" s="2"/>
      <c r="N204" s="1"/>
      <c r="O204" s="1"/>
    </row>
    <row r="205" spans="11:15" x14ac:dyDescent="0.2">
      <c r="K205" s="2"/>
      <c r="L205" s="2"/>
      <c r="N205" s="1"/>
      <c r="O205" s="1"/>
    </row>
    <row r="206" spans="11:15" x14ac:dyDescent="0.2">
      <c r="K206" s="2"/>
      <c r="L206" s="2"/>
      <c r="N206" s="1"/>
      <c r="O206" s="1"/>
    </row>
    <row r="207" spans="11:15" x14ac:dyDescent="0.2">
      <c r="K207" s="2"/>
      <c r="L207" s="2"/>
      <c r="N207" s="1"/>
      <c r="O207" s="1"/>
    </row>
    <row r="208" spans="11:15" x14ac:dyDescent="0.2">
      <c r="K208" s="2"/>
      <c r="L208" s="2"/>
      <c r="N208" s="1"/>
      <c r="O208" s="1"/>
    </row>
    <row r="209" spans="11:15" x14ac:dyDescent="0.2">
      <c r="K209" s="2"/>
      <c r="L209" s="2"/>
      <c r="N209" s="1"/>
      <c r="O209" s="1"/>
    </row>
    <row r="210" spans="11:15" x14ac:dyDescent="0.2">
      <c r="K210" s="2"/>
      <c r="L210" s="2"/>
      <c r="N210" s="1"/>
      <c r="O210" s="1"/>
    </row>
    <row r="211" spans="11:15" x14ac:dyDescent="0.2">
      <c r="K211" s="2"/>
      <c r="L211" s="2"/>
      <c r="N211" s="1"/>
      <c r="O211" s="1"/>
    </row>
    <row r="212" spans="11:15" x14ac:dyDescent="0.2">
      <c r="K212" s="2"/>
      <c r="L212" s="2"/>
      <c r="N212" s="1"/>
      <c r="O212" s="1"/>
    </row>
    <row r="213" spans="11:15" x14ac:dyDescent="0.2">
      <c r="K213" s="2"/>
      <c r="L213" s="2"/>
      <c r="N213" s="1"/>
      <c r="O213" s="1"/>
    </row>
    <row r="214" spans="11:15" x14ac:dyDescent="0.2">
      <c r="K214" s="2"/>
      <c r="L214" s="2"/>
      <c r="N214" s="1"/>
      <c r="O214" s="1"/>
    </row>
    <row r="215" spans="11:15" x14ac:dyDescent="0.2">
      <c r="K215" s="2"/>
      <c r="L215" s="2"/>
      <c r="N215" s="1"/>
      <c r="O215" s="1"/>
    </row>
    <row r="216" spans="11:15" x14ac:dyDescent="0.2">
      <c r="K216" s="2"/>
      <c r="L216" s="2"/>
      <c r="N216" s="1"/>
      <c r="O216" s="1"/>
    </row>
    <row r="217" spans="11:15" x14ac:dyDescent="0.2">
      <c r="K217" s="2"/>
      <c r="L217" s="2"/>
      <c r="N217" s="1"/>
      <c r="O217" s="1"/>
    </row>
    <row r="218" spans="11:15" x14ac:dyDescent="0.2">
      <c r="K218" s="2"/>
      <c r="L218" s="2"/>
      <c r="N218" s="1"/>
      <c r="O218" s="1"/>
    </row>
    <row r="219" spans="11:15" x14ac:dyDescent="0.2">
      <c r="K219" s="2"/>
      <c r="L219" s="2"/>
      <c r="N219" s="1"/>
      <c r="O219" s="1"/>
    </row>
    <row r="220" spans="11:15" x14ac:dyDescent="0.2">
      <c r="K220" s="2"/>
      <c r="L220" s="2"/>
      <c r="N220" s="1"/>
      <c r="O220" s="1"/>
    </row>
    <row r="221" spans="11:15" x14ac:dyDescent="0.2">
      <c r="K221" s="2"/>
      <c r="L221" s="2"/>
      <c r="N221" s="1"/>
      <c r="O221" s="1"/>
    </row>
    <row r="222" spans="11:15" x14ac:dyDescent="0.2">
      <c r="K222" s="2"/>
      <c r="L222" s="2"/>
      <c r="N222" s="1"/>
      <c r="O222" s="1"/>
    </row>
    <row r="223" spans="11:15" x14ac:dyDescent="0.2">
      <c r="K223" s="2"/>
      <c r="L223" s="2"/>
      <c r="N223" s="1"/>
      <c r="O223" s="1"/>
    </row>
    <row r="224" spans="11:15" x14ac:dyDescent="0.2">
      <c r="K224" s="2"/>
      <c r="L224" s="2"/>
      <c r="N224" s="1"/>
      <c r="O224" s="1"/>
    </row>
    <row r="225" spans="11:15" x14ac:dyDescent="0.2">
      <c r="K225" s="2"/>
      <c r="L225" s="2"/>
      <c r="N225" s="1"/>
      <c r="O225" s="1"/>
    </row>
    <row r="226" spans="11:15" x14ac:dyDescent="0.2">
      <c r="K226" s="2"/>
      <c r="L226" s="2"/>
      <c r="N226" s="1"/>
      <c r="O226" s="1"/>
    </row>
    <row r="227" spans="11:15" x14ac:dyDescent="0.2">
      <c r="K227" s="2"/>
      <c r="L227" s="2"/>
      <c r="N227" s="1"/>
      <c r="O227" s="1"/>
    </row>
    <row r="228" spans="11:15" x14ac:dyDescent="0.2">
      <c r="K228" s="2"/>
      <c r="L228" s="2"/>
      <c r="N228" s="1"/>
      <c r="O228" s="1"/>
    </row>
    <row r="229" spans="11:15" x14ac:dyDescent="0.2">
      <c r="K229" s="2"/>
      <c r="L229" s="2"/>
      <c r="N229" s="1"/>
      <c r="O229" s="1"/>
    </row>
    <row r="230" spans="11:15" x14ac:dyDescent="0.2">
      <c r="K230" s="2"/>
      <c r="L230" s="2"/>
      <c r="N230" s="1"/>
      <c r="O230" s="1"/>
    </row>
    <row r="231" spans="11:15" x14ac:dyDescent="0.2">
      <c r="K231" s="2"/>
      <c r="L231" s="2"/>
      <c r="N231" s="1"/>
      <c r="O231" s="1"/>
    </row>
    <row r="232" spans="11:15" x14ac:dyDescent="0.2">
      <c r="K232" s="2"/>
      <c r="L232" s="2"/>
      <c r="N232" s="1"/>
      <c r="O232" s="1"/>
    </row>
    <row r="233" spans="11:15" x14ac:dyDescent="0.2">
      <c r="K233" s="2"/>
      <c r="L233" s="2"/>
      <c r="N233" s="1"/>
      <c r="O233" s="1"/>
    </row>
    <row r="234" spans="11:15" x14ac:dyDescent="0.2">
      <c r="K234" s="2"/>
      <c r="L234" s="2"/>
      <c r="N234" s="1"/>
      <c r="O234" s="1"/>
    </row>
    <row r="235" spans="11:15" x14ac:dyDescent="0.2">
      <c r="K235" s="2"/>
      <c r="L235" s="2"/>
      <c r="N235" s="1"/>
      <c r="O235" s="1"/>
    </row>
    <row r="236" spans="11:15" x14ac:dyDescent="0.2">
      <c r="K236" s="2"/>
      <c r="L236" s="2"/>
      <c r="N236" s="1"/>
      <c r="O236" s="1"/>
    </row>
    <row r="237" spans="11:15" x14ac:dyDescent="0.2">
      <c r="K237" s="2"/>
      <c r="L237" s="2"/>
      <c r="N237" s="1"/>
      <c r="O237" s="1"/>
    </row>
    <row r="238" spans="11:15" x14ac:dyDescent="0.2">
      <c r="K238" s="2"/>
      <c r="L238" s="2"/>
      <c r="N238" s="1"/>
      <c r="O238" s="1"/>
    </row>
    <row r="239" spans="11:15" x14ac:dyDescent="0.2">
      <c r="K239" s="2"/>
      <c r="L239" s="2"/>
      <c r="N239" s="1"/>
      <c r="O239" s="1"/>
    </row>
    <row r="240" spans="11:15" x14ac:dyDescent="0.2">
      <c r="K240" s="2"/>
      <c r="L240" s="2"/>
      <c r="N240" s="1"/>
      <c r="O240" s="1"/>
    </row>
    <row r="241" spans="11:15" x14ac:dyDescent="0.2">
      <c r="K241" s="2"/>
      <c r="L241" s="2"/>
      <c r="N241" s="1"/>
      <c r="O241" s="1"/>
    </row>
    <row r="242" spans="11:15" x14ac:dyDescent="0.2">
      <c r="K242" s="2"/>
      <c r="L242" s="2"/>
      <c r="N242" s="1"/>
      <c r="O242" s="1"/>
    </row>
    <row r="243" spans="11:15" x14ac:dyDescent="0.2">
      <c r="K243" s="2"/>
      <c r="L243" s="2"/>
      <c r="N243" s="1"/>
      <c r="O243" s="1"/>
    </row>
    <row r="244" spans="11:15" x14ac:dyDescent="0.2">
      <c r="K244" s="2"/>
      <c r="L244" s="2"/>
      <c r="N244" s="1"/>
      <c r="O244" s="1"/>
    </row>
    <row r="245" spans="11:15" x14ac:dyDescent="0.2">
      <c r="K245" s="2"/>
      <c r="L245" s="2"/>
      <c r="N245" s="1"/>
      <c r="O245" s="1"/>
    </row>
    <row r="246" spans="11:15" x14ac:dyDescent="0.2">
      <c r="K246" s="2"/>
      <c r="L246" s="2"/>
      <c r="N246" s="1"/>
      <c r="O246" s="1"/>
    </row>
    <row r="247" spans="11:15" x14ac:dyDescent="0.2">
      <c r="K247" s="2"/>
      <c r="L247" s="2"/>
      <c r="N247" s="1"/>
      <c r="O247" s="1"/>
    </row>
    <row r="248" spans="11:15" x14ac:dyDescent="0.2">
      <c r="K248" s="2"/>
      <c r="L248" s="2"/>
      <c r="N248" s="1"/>
      <c r="O248" s="1"/>
    </row>
    <row r="249" spans="11:15" x14ac:dyDescent="0.2">
      <c r="K249" s="2"/>
      <c r="L249" s="2"/>
      <c r="N249" s="1"/>
      <c r="O249" s="1"/>
    </row>
    <row r="250" spans="11:15" x14ac:dyDescent="0.2">
      <c r="K250" s="2"/>
      <c r="L250" s="2"/>
      <c r="N250" s="1"/>
      <c r="O250" s="1"/>
    </row>
    <row r="251" spans="11:15" x14ac:dyDescent="0.2">
      <c r="K251" s="2"/>
      <c r="L251" s="2"/>
      <c r="N251" s="1"/>
      <c r="O251" s="1"/>
    </row>
    <row r="252" spans="11:15" x14ac:dyDescent="0.2">
      <c r="K252" s="2"/>
      <c r="L252" s="2"/>
      <c r="N252" s="1"/>
      <c r="O252" s="1"/>
    </row>
    <row r="253" spans="11:15" x14ac:dyDescent="0.2">
      <c r="K253" s="2"/>
      <c r="L253" s="2"/>
      <c r="N253" s="1"/>
      <c r="O253" s="1"/>
    </row>
    <row r="254" spans="11:15" x14ac:dyDescent="0.2">
      <c r="K254" s="2"/>
      <c r="L254" s="2"/>
      <c r="N254" s="1"/>
      <c r="O254" s="1"/>
    </row>
    <row r="255" spans="11:15" x14ac:dyDescent="0.2">
      <c r="K255" s="2"/>
      <c r="L255" s="2"/>
      <c r="N255" s="1"/>
      <c r="O255" s="1"/>
    </row>
    <row r="256" spans="11:15" x14ac:dyDescent="0.2">
      <c r="K256" s="2"/>
      <c r="L256" s="2"/>
      <c r="N256" s="1"/>
      <c r="O256" s="1"/>
    </row>
    <row r="257" spans="11:15" x14ac:dyDescent="0.2">
      <c r="K257" s="2"/>
      <c r="L257" s="2"/>
      <c r="N257" s="1"/>
      <c r="O257" s="1"/>
    </row>
    <row r="258" spans="11:15" x14ac:dyDescent="0.2">
      <c r="K258" s="2"/>
      <c r="L258" s="2"/>
      <c r="N258" s="1"/>
      <c r="O258" s="1"/>
    </row>
    <row r="259" spans="11:15" x14ac:dyDescent="0.2">
      <c r="K259" s="2"/>
      <c r="L259" s="2"/>
      <c r="N259" s="1"/>
      <c r="O259" s="1"/>
    </row>
    <row r="260" spans="11:15" x14ac:dyDescent="0.2">
      <c r="K260" s="2"/>
      <c r="L260" s="2"/>
      <c r="N260" s="1"/>
      <c r="O260" s="1"/>
    </row>
    <row r="261" spans="11:15" x14ac:dyDescent="0.2">
      <c r="K261" s="2"/>
      <c r="L261" s="2"/>
      <c r="N261" s="1"/>
      <c r="O261" s="1"/>
    </row>
    <row r="262" spans="11:15" x14ac:dyDescent="0.2">
      <c r="K262" s="2"/>
      <c r="L262" s="2"/>
      <c r="N262" s="1"/>
      <c r="O262" s="1"/>
    </row>
    <row r="263" spans="11:15" x14ac:dyDescent="0.2">
      <c r="K263" s="2"/>
      <c r="L263" s="2"/>
      <c r="N263" s="1"/>
      <c r="O263" s="1"/>
    </row>
    <row r="264" spans="11:15" x14ac:dyDescent="0.2">
      <c r="K264" s="2"/>
      <c r="L264" s="2"/>
      <c r="N264" s="1"/>
      <c r="O264" s="1"/>
    </row>
    <row r="265" spans="11:15" x14ac:dyDescent="0.2">
      <c r="K265" s="2"/>
      <c r="L265" s="2"/>
      <c r="N265" s="1"/>
      <c r="O265" s="1"/>
    </row>
    <row r="266" spans="11:15" x14ac:dyDescent="0.2">
      <c r="K266" s="2"/>
      <c r="L266" s="2"/>
      <c r="N266" s="1"/>
      <c r="O266" s="1"/>
    </row>
    <row r="267" spans="11:15" x14ac:dyDescent="0.2">
      <c r="K267" s="2"/>
      <c r="L267" s="2"/>
      <c r="N267" s="1"/>
      <c r="O267" s="1"/>
    </row>
    <row r="268" spans="11:15" x14ac:dyDescent="0.2">
      <c r="K268" s="2"/>
      <c r="L268" s="2"/>
      <c r="N268" s="1"/>
      <c r="O268" s="1"/>
    </row>
    <row r="269" spans="11:15" x14ac:dyDescent="0.2">
      <c r="K269" s="2"/>
      <c r="L269" s="2"/>
      <c r="N269" s="1"/>
      <c r="O269" s="1"/>
    </row>
    <row r="270" spans="11:15" x14ac:dyDescent="0.2">
      <c r="K270" s="2"/>
      <c r="L270" s="2"/>
      <c r="N270" s="1"/>
      <c r="O270" s="1"/>
    </row>
    <row r="271" spans="11:15" x14ac:dyDescent="0.2">
      <c r="K271" s="2"/>
      <c r="L271" s="2"/>
      <c r="N271" s="1"/>
      <c r="O271" s="1"/>
    </row>
    <row r="272" spans="11:15" x14ac:dyDescent="0.2">
      <c r="K272" s="2"/>
      <c r="L272" s="2"/>
      <c r="N272" s="1"/>
      <c r="O272" s="1"/>
    </row>
    <row r="273" spans="11:15" x14ac:dyDescent="0.2">
      <c r="K273" s="2"/>
      <c r="L273" s="2"/>
      <c r="N273" s="1"/>
      <c r="O273" s="1"/>
    </row>
    <row r="274" spans="11:15" x14ac:dyDescent="0.2">
      <c r="K274" s="2"/>
      <c r="L274" s="2"/>
      <c r="N274" s="1"/>
      <c r="O274" s="1"/>
    </row>
    <row r="275" spans="11:15" x14ac:dyDescent="0.2">
      <c r="K275" s="2"/>
      <c r="L275" s="2"/>
      <c r="N275" s="1"/>
      <c r="O275" s="1"/>
    </row>
    <row r="276" spans="11:15" x14ac:dyDescent="0.2">
      <c r="K276" s="2"/>
      <c r="L276" s="2"/>
      <c r="N276" s="1"/>
      <c r="O276" s="1"/>
    </row>
    <row r="277" spans="11:15" x14ac:dyDescent="0.2">
      <c r="K277" s="2"/>
      <c r="L277" s="2"/>
      <c r="N277" s="1"/>
      <c r="O277" s="1"/>
    </row>
    <row r="278" spans="11:15" x14ac:dyDescent="0.2">
      <c r="K278" s="2"/>
      <c r="L278" s="2"/>
      <c r="N278" s="1"/>
      <c r="O278" s="1"/>
    </row>
    <row r="279" spans="11:15" x14ac:dyDescent="0.2">
      <c r="K279" s="2"/>
      <c r="L279" s="2"/>
      <c r="N279" s="1"/>
      <c r="O279" s="1"/>
    </row>
    <row r="280" spans="11:15" x14ac:dyDescent="0.2">
      <c r="K280" s="2"/>
      <c r="L280" s="2"/>
      <c r="N280" s="1"/>
      <c r="O280" s="1"/>
    </row>
    <row r="281" spans="11:15" x14ac:dyDescent="0.2">
      <c r="K281" s="2"/>
      <c r="L281" s="2"/>
      <c r="N281" s="1"/>
      <c r="O281" s="1"/>
    </row>
    <row r="282" spans="11:15" x14ac:dyDescent="0.2">
      <c r="K282" s="2"/>
      <c r="L282" s="2"/>
      <c r="N282" s="1"/>
      <c r="O282" s="1"/>
    </row>
    <row r="283" spans="11:15" x14ac:dyDescent="0.2">
      <c r="K283" s="2"/>
      <c r="L283" s="2"/>
      <c r="N283" s="1"/>
      <c r="O283" s="1"/>
    </row>
    <row r="284" spans="11:15" x14ac:dyDescent="0.2">
      <c r="K284" s="2"/>
      <c r="L284" s="2"/>
      <c r="N284" s="1"/>
      <c r="O284" s="1"/>
    </row>
    <row r="285" spans="11:15" x14ac:dyDescent="0.2">
      <c r="K285" s="2"/>
      <c r="L285" s="2"/>
      <c r="N285" s="1"/>
      <c r="O285" s="1"/>
    </row>
    <row r="286" spans="11:15" x14ac:dyDescent="0.2">
      <c r="K286" s="2"/>
      <c r="L286" s="2"/>
      <c r="N286" s="1"/>
      <c r="O286" s="1"/>
    </row>
    <row r="287" spans="11:15" x14ac:dyDescent="0.2">
      <c r="K287" s="2"/>
      <c r="L287" s="2"/>
      <c r="N287" s="1"/>
      <c r="O287" s="1"/>
    </row>
    <row r="288" spans="11:15" x14ac:dyDescent="0.2">
      <c r="K288" s="2"/>
      <c r="L288" s="2"/>
      <c r="N288" s="1"/>
      <c r="O288" s="1"/>
    </row>
    <row r="289" spans="11:15" x14ac:dyDescent="0.2">
      <c r="K289" s="2"/>
      <c r="L289" s="2"/>
      <c r="N289" s="1"/>
      <c r="O289" s="1"/>
    </row>
    <row r="290" spans="11:15" x14ac:dyDescent="0.2">
      <c r="K290" s="2"/>
      <c r="L290" s="2"/>
      <c r="N290" s="1"/>
      <c r="O290" s="1"/>
    </row>
    <row r="291" spans="11:15" x14ac:dyDescent="0.2">
      <c r="K291" s="2"/>
      <c r="L291" s="2"/>
      <c r="N291" s="1"/>
      <c r="O291" s="1"/>
    </row>
    <row r="292" spans="11:15" x14ac:dyDescent="0.2">
      <c r="K292" s="2"/>
      <c r="L292" s="2"/>
      <c r="N292" s="1"/>
      <c r="O292" s="1"/>
    </row>
    <row r="293" spans="11:15" x14ac:dyDescent="0.2">
      <c r="K293" s="2"/>
      <c r="L293" s="2"/>
      <c r="N293" s="1"/>
      <c r="O293" s="1"/>
    </row>
    <row r="294" spans="11:15" x14ac:dyDescent="0.2">
      <c r="K294" s="2"/>
      <c r="L294" s="2"/>
      <c r="N294" s="1"/>
      <c r="O294" s="1"/>
    </row>
    <row r="295" spans="11:15" x14ac:dyDescent="0.2">
      <c r="K295" s="2"/>
      <c r="L295" s="2"/>
      <c r="N295" s="1"/>
      <c r="O295" s="1"/>
    </row>
    <row r="296" spans="11:15" x14ac:dyDescent="0.2">
      <c r="K296" s="2"/>
      <c r="L296" s="2"/>
      <c r="N296" s="1"/>
      <c r="O296" s="1"/>
    </row>
    <row r="297" spans="11:15" x14ac:dyDescent="0.2">
      <c r="K297" s="2"/>
      <c r="L297" s="2"/>
      <c r="N297" s="1"/>
      <c r="O297" s="1"/>
    </row>
    <row r="298" spans="11:15" x14ac:dyDescent="0.2">
      <c r="K298" s="2"/>
      <c r="L298" s="2"/>
      <c r="N298" s="1"/>
      <c r="O298" s="1"/>
    </row>
    <row r="299" spans="11:15" x14ac:dyDescent="0.2">
      <c r="K299" s="2"/>
      <c r="L299" s="2"/>
      <c r="N299" s="1"/>
      <c r="O299" s="1"/>
    </row>
    <row r="300" spans="11:15" x14ac:dyDescent="0.2">
      <c r="K300" s="2"/>
      <c r="L300" s="2"/>
      <c r="N300" s="1"/>
      <c r="O300" s="1"/>
    </row>
    <row r="301" spans="11:15" x14ac:dyDescent="0.2">
      <c r="K301" s="2"/>
      <c r="L301" s="2"/>
      <c r="N301" s="1"/>
      <c r="O301" s="1"/>
    </row>
    <row r="302" spans="11:15" x14ac:dyDescent="0.2">
      <c r="K302" s="2"/>
      <c r="L302" s="2"/>
      <c r="N302" s="1"/>
      <c r="O302" s="1"/>
    </row>
    <row r="303" spans="11:15" x14ac:dyDescent="0.2">
      <c r="K303" s="2"/>
      <c r="L303" s="2"/>
      <c r="N303" s="1"/>
      <c r="O303" s="1"/>
    </row>
  </sheetData>
  <mergeCells count="3">
    <mergeCell ref="M2:P2"/>
    <mergeCell ref="A1:D1"/>
    <mergeCell ref="E1:Q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1"/>
  <sheetViews>
    <sheetView tabSelected="1" topLeftCell="AP1" zoomScaleNormal="100" workbookViewId="0">
      <selection activeCell="BH6" sqref="BH6"/>
    </sheetView>
  </sheetViews>
  <sheetFormatPr defaultColWidth="9" defaultRowHeight="12.75" x14ac:dyDescent="0.2"/>
  <cols>
    <col min="1" max="1" width="6.7109375" style="1" customWidth="1"/>
    <col min="2" max="2" width="25.42578125" style="1" bestFit="1" customWidth="1"/>
    <col min="3" max="3" width="9.85546875" style="1" customWidth="1"/>
    <col min="4" max="4" width="21.7109375" style="1" bestFit="1" customWidth="1"/>
    <col min="5" max="13" width="9" style="1" customWidth="1"/>
    <col min="14" max="14" width="9" style="2" customWidth="1"/>
    <col min="15" max="15" width="7.5703125" style="2" customWidth="1"/>
    <col min="16" max="16" width="9" style="1" customWidth="1"/>
    <col min="17" max="17" width="20.7109375" style="1" customWidth="1"/>
    <col min="18" max="24" width="9" style="1" customWidth="1"/>
    <col min="25" max="25" width="9" style="2" customWidth="1"/>
    <col min="26" max="26" width="7.5703125" style="2" customWidth="1"/>
    <col min="27" max="27" width="11.85546875" style="1" customWidth="1"/>
    <col min="28" max="28" width="11.140625" style="1" customWidth="1"/>
    <col min="29" max="29" width="9" style="1" customWidth="1"/>
    <col min="30" max="30" width="16.85546875" style="1" customWidth="1"/>
    <col min="31" max="31" width="12.28515625" style="1" customWidth="1"/>
    <col min="32" max="32" width="13.5703125" style="1" customWidth="1"/>
    <col min="33" max="33" width="9" style="1" customWidth="1"/>
    <col min="34" max="42" width="9" style="1"/>
    <col min="43" max="43" width="13.140625" style="1" customWidth="1"/>
    <col min="44" max="55" width="9" style="1"/>
    <col min="56" max="56" width="14.42578125" style="1" customWidth="1"/>
    <col min="57" max="57" width="13.140625" style="1" customWidth="1"/>
    <col min="58" max="58" width="12.85546875" style="1" customWidth="1"/>
    <col min="59" max="16384" width="9" style="1"/>
  </cols>
  <sheetData>
    <row r="1" spans="1:58" ht="29.25" customHeight="1" x14ac:dyDescent="0.3">
      <c r="A1" s="51" t="s">
        <v>44</v>
      </c>
      <c r="B1" s="52"/>
      <c r="C1" s="52"/>
      <c r="D1" s="52"/>
      <c r="E1" s="53" t="s">
        <v>32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30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 t="s">
        <v>31</v>
      </c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 t="s">
        <v>59</v>
      </c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</row>
    <row r="2" spans="1:58" s="7" customFormat="1" ht="15.75" x14ac:dyDescent="0.25">
      <c r="A2" s="3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56" t="s">
        <v>18</v>
      </c>
      <c r="N2" s="57"/>
      <c r="O2" s="57"/>
      <c r="P2" s="58"/>
      <c r="Q2" s="45" t="s">
        <v>17</v>
      </c>
      <c r="R2" s="5"/>
      <c r="S2" s="6"/>
      <c r="T2" s="6"/>
      <c r="U2" s="6"/>
      <c r="V2" s="6"/>
      <c r="W2" s="6"/>
      <c r="X2" s="6"/>
      <c r="Y2" s="6"/>
      <c r="Z2" s="56" t="s">
        <v>18</v>
      </c>
      <c r="AA2" s="57"/>
      <c r="AB2" s="57"/>
      <c r="AC2" s="58"/>
      <c r="AD2" s="45" t="s">
        <v>17</v>
      </c>
      <c r="AE2" s="5"/>
      <c r="AF2" s="6"/>
      <c r="AG2" s="6"/>
      <c r="AH2" s="6"/>
      <c r="AI2" s="6"/>
      <c r="AJ2" s="6"/>
      <c r="AK2" s="6"/>
      <c r="AL2" s="6"/>
      <c r="AM2" s="56" t="s">
        <v>18</v>
      </c>
      <c r="AN2" s="57"/>
      <c r="AO2" s="57"/>
      <c r="AP2" s="58"/>
      <c r="AQ2" s="45" t="s">
        <v>17</v>
      </c>
      <c r="AR2" s="5"/>
      <c r="AS2" s="6"/>
      <c r="AT2" s="6"/>
      <c r="AU2" s="6"/>
      <c r="AV2" s="6"/>
      <c r="AW2" s="6"/>
      <c r="AX2" s="6"/>
      <c r="AY2" s="6"/>
      <c r="AZ2" s="56" t="s">
        <v>18</v>
      </c>
      <c r="BA2" s="57"/>
      <c r="BB2" s="57"/>
      <c r="BC2" s="58"/>
      <c r="BD2" s="45" t="s">
        <v>17</v>
      </c>
      <c r="BE2" s="47" t="s">
        <v>21</v>
      </c>
      <c r="BF2" s="47"/>
    </row>
    <row r="3" spans="1:58" s="16" customFormat="1" ht="51" customHeight="1" thickBot="1" x14ac:dyDescent="0.3">
      <c r="A3" s="8"/>
      <c r="B3" s="9" t="s">
        <v>11</v>
      </c>
      <c r="C3" s="9" t="s">
        <v>12</v>
      </c>
      <c r="D3" s="9" t="s">
        <v>13</v>
      </c>
      <c r="E3" s="10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1" t="s">
        <v>8</v>
      </c>
      <c r="N3" s="12" t="s">
        <v>9</v>
      </c>
      <c r="O3" s="13" t="s">
        <v>15</v>
      </c>
      <c r="P3" s="14" t="s">
        <v>16</v>
      </c>
      <c r="Q3" s="46" t="s">
        <v>29</v>
      </c>
      <c r="R3" s="10" t="s">
        <v>0</v>
      </c>
      <c r="S3" s="10" t="s">
        <v>1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7</v>
      </c>
      <c r="Z3" s="11" t="s">
        <v>8</v>
      </c>
      <c r="AA3" s="12" t="s">
        <v>9</v>
      </c>
      <c r="AB3" s="13" t="s">
        <v>15</v>
      </c>
      <c r="AC3" s="14" t="s">
        <v>16</v>
      </c>
      <c r="AD3" s="46" t="s">
        <v>18</v>
      </c>
      <c r="AE3" s="10" t="s">
        <v>0</v>
      </c>
      <c r="AF3" s="10" t="s">
        <v>1</v>
      </c>
      <c r="AG3" s="10" t="s">
        <v>2</v>
      </c>
      <c r="AH3" s="10" t="s">
        <v>3</v>
      </c>
      <c r="AI3" s="10" t="s">
        <v>4</v>
      </c>
      <c r="AJ3" s="10" t="s">
        <v>5</v>
      </c>
      <c r="AK3" s="10" t="s">
        <v>6</v>
      </c>
      <c r="AL3" s="10" t="s">
        <v>7</v>
      </c>
      <c r="AM3" s="11" t="s">
        <v>8</v>
      </c>
      <c r="AN3" s="12" t="s">
        <v>9</v>
      </c>
      <c r="AO3" s="13" t="s">
        <v>15</v>
      </c>
      <c r="AP3" s="14" t="s">
        <v>16</v>
      </c>
      <c r="AQ3" s="46" t="s">
        <v>18</v>
      </c>
      <c r="AR3" s="10" t="s">
        <v>0</v>
      </c>
      <c r="AS3" s="10" t="s">
        <v>1</v>
      </c>
      <c r="AT3" s="10" t="s">
        <v>2</v>
      </c>
      <c r="AU3" s="10" t="s">
        <v>3</v>
      </c>
      <c r="AV3" s="10" t="s">
        <v>4</v>
      </c>
      <c r="AW3" s="10" t="s">
        <v>5</v>
      </c>
      <c r="AX3" s="10" t="s">
        <v>6</v>
      </c>
      <c r="AY3" s="10" t="s">
        <v>7</v>
      </c>
      <c r="AZ3" s="11" t="s">
        <v>8</v>
      </c>
      <c r="BA3" s="12" t="s">
        <v>9</v>
      </c>
      <c r="BB3" s="13" t="s">
        <v>15</v>
      </c>
      <c r="BC3" s="14" t="s">
        <v>16</v>
      </c>
      <c r="BD3" s="46" t="s">
        <v>18</v>
      </c>
      <c r="BE3" s="48" t="s">
        <v>18</v>
      </c>
      <c r="BF3" s="48" t="s">
        <v>17</v>
      </c>
    </row>
    <row r="4" spans="1:58" ht="15.75" thickTop="1" x14ac:dyDescent="0.25">
      <c r="A4" s="17">
        <v>1</v>
      </c>
      <c r="B4" s="41" t="s">
        <v>45</v>
      </c>
      <c r="C4" s="28">
        <v>2003</v>
      </c>
      <c r="D4" s="40"/>
      <c r="E4" s="18">
        <v>4.5</v>
      </c>
      <c r="F4" s="19">
        <v>4.0999999999999996</v>
      </c>
      <c r="G4" s="19">
        <v>2.2999999999999998</v>
      </c>
      <c r="H4" s="19">
        <v>3.7</v>
      </c>
      <c r="I4" s="19">
        <v>3.1</v>
      </c>
      <c r="J4" s="19">
        <v>2.8</v>
      </c>
      <c r="K4" s="19">
        <v>3</v>
      </c>
      <c r="L4" s="19">
        <v>2.5</v>
      </c>
      <c r="M4" s="20">
        <f t="shared" ref="M4:M19" si="0">(SUM(E4:H4)-MIN(E4:H4)-MAX(E4:H4))/2</f>
        <v>3.8999999999999986</v>
      </c>
      <c r="N4" s="21">
        <f>10-(SUM(I4:L4)-MIN(I4:L4)-MAX(I4:L4))/2</f>
        <v>7.1</v>
      </c>
      <c r="O4" s="22"/>
      <c r="P4" s="23">
        <f t="shared" ref="P4:P19" si="1">M4+N4-O4</f>
        <v>10.999999999999998</v>
      </c>
      <c r="Q4" s="43">
        <f t="shared" ref="Q4:Q19" si="2">RANK(P4,$P$4:$P$19)</f>
        <v>2</v>
      </c>
      <c r="R4" s="18">
        <v>4</v>
      </c>
      <c r="S4" s="19">
        <v>4</v>
      </c>
      <c r="T4" s="19">
        <v>5.2</v>
      </c>
      <c r="U4" s="19">
        <v>2.6</v>
      </c>
      <c r="V4" s="19">
        <v>2</v>
      </c>
      <c r="W4" s="19">
        <v>2.8</v>
      </c>
      <c r="X4" s="19">
        <v>2.7</v>
      </c>
      <c r="Y4" s="19">
        <v>3.4</v>
      </c>
      <c r="Z4" s="20">
        <f t="shared" ref="Z4:Z19" si="3">(SUM(R4:U4)-MIN(R4:U4)-MAX(R4:U4))/2</f>
        <v>3.9999999999999996</v>
      </c>
      <c r="AA4" s="21">
        <f>10-(SUM(V4:Y4)-MIN(V4:Y4)-MAX(V4:Y4))/2</f>
        <v>7.25</v>
      </c>
      <c r="AB4" s="22"/>
      <c r="AC4" s="23">
        <f t="shared" ref="AC4:AC17" si="4">Z4+AA4-AB4</f>
        <v>11.25</v>
      </c>
      <c r="AD4" s="43">
        <f t="shared" ref="AD4:AD19" si="5">RANK(AC4,$AC$4:$AC$19)</f>
        <v>3</v>
      </c>
      <c r="AE4" s="18"/>
      <c r="AF4" s="19"/>
      <c r="AG4" s="19"/>
      <c r="AH4" s="19"/>
      <c r="AI4" s="19"/>
      <c r="AJ4" s="19"/>
      <c r="AK4" s="19"/>
      <c r="AL4" s="19"/>
      <c r="AM4" s="20">
        <f t="shared" ref="AM4:AM19" si="6">(SUM(AE4:AH4)-MIN(AE4:AH4)-MAX(AE4:AH4))/2</f>
        <v>0</v>
      </c>
      <c r="AN4" s="21">
        <f>10-(SUM(AI4:AL4)-MIN(AI4:AL4)-MAX(AI4:AL4))/2</f>
        <v>10</v>
      </c>
      <c r="AO4" s="22"/>
      <c r="AP4" s="23">
        <v>0</v>
      </c>
      <c r="AQ4" s="43">
        <f>RANK(AP4,$AP$4:$AP$19)</f>
        <v>7</v>
      </c>
      <c r="AR4" s="18"/>
      <c r="AS4" s="19"/>
      <c r="AT4" s="19"/>
      <c r="AU4" s="19"/>
      <c r="AV4" s="19"/>
      <c r="AW4" s="19"/>
      <c r="AX4" s="19"/>
      <c r="AY4" s="19"/>
      <c r="AZ4" s="20">
        <f t="shared" ref="AZ4:AZ19" si="7">(SUM(AR4:AU4)-MIN(AR4:AU4)-MAX(AR4:AU4))/2</f>
        <v>0</v>
      </c>
      <c r="BA4" s="21">
        <f>10-(SUM(AV4:AY4)-MIN(AV4:AY4)-MAX(AV4:AY4))/2</f>
        <v>10</v>
      </c>
      <c r="BB4" s="22"/>
      <c r="BC4" s="23">
        <v>0</v>
      </c>
      <c r="BD4" s="43">
        <f>RANK(BC4,$BC$4:$BC$19)</f>
        <v>9</v>
      </c>
      <c r="BE4" s="50">
        <f>P4+AC4+AP4+BC4</f>
        <v>22.25</v>
      </c>
      <c r="BF4" s="49">
        <f>RANK(BE4,$BE$4:$BE$19)</f>
        <v>3</v>
      </c>
    </row>
    <row r="5" spans="1:58" ht="15" x14ac:dyDescent="0.25">
      <c r="A5" s="17">
        <v>2</v>
      </c>
      <c r="B5" s="26" t="s">
        <v>46</v>
      </c>
      <c r="C5" s="25">
        <v>2003</v>
      </c>
      <c r="D5" s="33"/>
      <c r="E5" s="18"/>
      <c r="F5" s="19"/>
      <c r="G5" s="19"/>
      <c r="H5" s="19"/>
      <c r="I5" s="19"/>
      <c r="J5" s="19"/>
      <c r="K5" s="19"/>
      <c r="L5" s="19"/>
      <c r="M5" s="20">
        <f t="shared" si="0"/>
        <v>0</v>
      </c>
      <c r="N5" s="21">
        <f t="shared" ref="N5:N19" si="8">10-(SUM(I5:L5)-MIN(I5:L5)-MAX(I5:L5))/2</f>
        <v>10</v>
      </c>
      <c r="O5" s="22"/>
      <c r="P5" s="23">
        <v>0</v>
      </c>
      <c r="Q5" s="43">
        <f t="shared" si="2"/>
        <v>7</v>
      </c>
      <c r="R5" s="18">
        <v>3</v>
      </c>
      <c r="S5" s="19">
        <v>2.5</v>
      </c>
      <c r="T5" s="19">
        <v>1.7</v>
      </c>
      <c r="U5" s="19">
        <v>3</v>
      </c>
      <c r="V5" s="19">
        <v>3.4</v>
      </c>
      <c r="W5" s="19">
        <v>4.0999999999999996</v>
      </c>
      <c r="X5" s="19">
        <v>3.2</v>
      </c>
      <c r="Y5" s="19">
        <v>3.8</v>
      </c>
      <c r="Z5" s="20">
        <f t="shared" si="3"/>
        <v>2.75</v>
      </c>
      <c r="AA5" s="21">
        <f t="shared" ref="AA5:AA19" si="9">10-(SUM(V5:Y5)-MIN(V5:Y5)-MAX(V5:Y5))/2</f>
        <v>6.3999999999999995</v>
      </c>
      <c r="AB5" s="22"/>
      <c r="AC5" s="23">
        <f t="shared" si="4"/>
        <v>9.1499999999999986</v>
      </c>
      <c r="AD5" s="43">
        <f t="shared" si="5"/>
        <v>12</v>
      </c>
      <c r="AE5" s="18">
        <v>2.7</v>
      </c>
      <c r="AF5" s="19">
        <v>2.9</v>
      </c>
      <c r="AG5" s="19">
        <v>3.2</v>
      </c>
      <c r="AH5" s="19">
        <v>2.6</v>
      </c>
      <c r="AI5" s="19">
        <v>3.6</v>
      </c>
      <c r="AJ5" s="19">
        <v>4.8</v>
      </c>
      <c r="AK5" s="19">
        <v>4.5999999999999996</v>
      </c>
      <c r="AL5" s="19">
        <v>4.3</v>
      </c>
      <c r="AM5" s="20">
        <f t="shared" si="6"/>
        <v>2.8000000000000003</v>
      </c>
      <c r="AN5" s="21">
        <f t="shared" ref="AN5:AN19" si="10">10-(SUM(AI5:AL5)-MIN(AI5:AL5)-MAX(AI5:AL5))/2</f>
        <v>5.5499999999999989</v>
      </c>
      <c r="AO5" s="22"/>
      <c r="AP5" s="23">
        <f t="shared" ref="AP5:AP19" si="11">AM5+AN5-AO5</f>
        <v>8.35</v>
      </c>
      <c r="AQ5" s="43">
        <f t="shared" ref="AQ5:AQ19" si="12">RANK(AP5,$AP$4:$AP$19)</f>
        <v>6</v>
      </c>
      <c r="AR5" s="18"/>
      <c r="AS5" s="19"/>
      <c r="AT5" s="19"/>
      <c r="AU5" s="19"/>
      <c r="AV5" s="19"/>
      <c r="AW5" s="19"/>
      <c r="AX5" s="19"/>
      <c r="AY5" s="19"/>
      <c r="AZ5" s="20">
        <f t="shared" si="7"/>
        <v>0</v>
      </c>
      <c r="BA5" s="21">
        <f t="shared" ref="BA5:BA19" si="13">10-(SUM(AV5:AY5)-MIN(AV5:AY5)-MAX(AV5:AY5))/2</f>
        <v>10</v>
      </c>
      <c r="BB5" s="22"/>
      <c r="BC5" s="23">
        <v>0</v>
      </c>
      <c r="BD5" s="43">
        <f t="shared" ref="BD5:BD19" si="14">RANK(BC5,$BC$4:$BC$19)</f>
        <v>9</v>
      </c>
      <c r="BE5" s="49">
        <f t="shared" ref="BE5:BE19" si="15">P5+AC5+AP5+BC5</f>
        <v>17.5</v>
      </c>
      <c r="BF5" s="49">
        <f t="shared" ref="BF5:BF19" si="16">RANK(BE5,$BE$4:$BE$19)</f>
        <v>16</v>
      </c>
    </row>
    <row r="6" spans="1:58" ht="15" x14ac:dyDescent="0.25">
      <c r="A6" s="17">
        <v>3</v>
      </c>
      <c r="B6" s="26" t="s">
        <v>47</v>
      </c>
      <c r="C6" s="25">
        <v>2003</v>
      </c>
      <c r="D6" s="33"/>
      <c r="E6" s="18"/>
      <c r="F6" s="19"/>
      <c r="G6" s="19"/>
      <c r="H6" s="19"/>
      <c r="I6" s="19"/>
      <c r="J6" s="19"/>
      <c r="K6" s="19"/>
      <c r="L6" s="19"/>
      <c r="M6" s="20">
        <f t="shared" si="0"/>
        <v>0</v>
      </c>
      <c r="N6" s="21">
        <f t="shared" si="8"/>
        <v>10</v>
      </c>
      <c r="O6" s="22"/>
      <c r="P6" s="23">
        <v>0</v>
      </c>
      <c r="Q6" s="43">
        <f t="shared" si="2"/>
        <v>7</v>
      </c>
      <c r="R6" s="18">
        <v>3.5</v>
      </c>
      <c r="S6" s="19">
        <v>3.1</v>
      </c>
      <c r="T6" s="19">
        <v>4.0999999999999996</v>
      </c>
      <c r="U6" s="19">
        <v>3.5</v>
      </c>
      <c r="V6" s="19">
        <v>1.9</v>
      </c>
      <c r="W6" s="19">
        <v>2.4</v>
      </c>
      <c r="X6" s="19">
        <v>3</v>
      </c>
      <c r="Y6" s="19">
        <v>3.1</v>
      </c>
      <c r="Z6" s="20">
        <f t="shared" si="3"/>
        <v>3.5</v>
      </c>
      <c r="AA6" s="21">
        <f t="shared" si="9"/>
        <v>7.3</v>
      </c>
      <c r="AB6" s="22"/>
      <c r="AC6" s="23">
        <f t="shared" si="4"/>
        <v>10.8</v>
      </c>
      <c r="AD6" s="43">
        <f t="shared" si="5"/>
        <v>5</v>
      </c>
      <c r="AE6" s="18"/>
      <c r="AF6" s="19"/>
      <c r="AG6" s="19"/>
      <c r="AH6" s="19"/>
      <c r="AI6" s="19"/>
      <c r="AJ6" s="19"/>
      <c r="AK6" s="19"/>
      <c r="AL6" s="19"/>
      <c r="AM6" s="20">
        <f t="shared" si="6"/>
        <v>0</v>
      </c>
      <c r="AN6" s="21">
        <f t="shared" si="10"/>
        <v>10</v>
      </c>
      <c r="AO6" s="22"/>
      <c r="AP6" s="23">
        <v>0</v>
      </c>
      <c r="AQ6" s="43">
        <f t="shared" si="12"/>
        <v>7</v>
      </c>
      <c r="AR6" s="18">
        <v>3.4</v>
      </c>
      <c r="AS6" s="19">
        <v>3.6</v>
      </c>
      <c r="AT6" s="19">
        <v>4.3</v>
      </c>
      <c r="AU6" s="19">
        <v>4</v>
      </c>
      <c r="AV6" s="19">
        <v>2.5</v>
      </c>
      <c r="AW6" s="19">
        <v>2.8</v>
      </c>
      <c r="AX6" s="19">
        <v>2</v>
      </c>
      <c r="AY6" s="19">
        <v>2.7</v>
      </c>
      <c r="AZ6" s="20">
        <f t="shared" si="7"/>
        <v>3.8000000000000003</v>
      </c>
      <c r="BA6" s="21">
        <f t="shared" si="13"/>
        <v>7.4</v>
      </c>
      <c r="BB6" s="22"/>
      <c r="BC6" s="23">
        <f t="shared" ref="BC6:BC18" si="17">AZ6+BA6-BB6</f>
        <v>11.200000000000001</v>
      </c>
      <c r="BD6" s="43">
        <f t="shared" si="14"/>
        <v>1</v>
      </c>
      <c r="BE6" s="49">
        <f t="shared" si="15"/>
        <v>22</v>
      </c>
      <c r="BF6" s="49">
        <f t="shared" si="16"/>
        <v>4</v>
      </c>
    </row>
    <row r="7" spans="1:58" ht="15" x14ac:dyDescent="0.25">
      <c r="A7" s="17">
        <v>4</v>
      </c>
      <c r="B7" s="26" t="s">
        <v>48</v>
      </c>
      <c r="C7" s="25">
        <v>2003</v>
      </c>
      <c r="D7" s="33"/>
      <c r="E7" s="18"/>
      <c r="F7" s="19"/>
      <c r="G7" s="19"/>
      <c r="H7" s="19"/>
      <c r="I7" s="19"/>
      <c r="J7" s="19"/>
      <c r="K7" s="19"/>
      <c r="L7" s="19"/>
      <c r="M7" s="20">
        <f t="shared" si="0"/>
        <v>0</v>
      </c>
      <c r="N7" s="21">
        <f t="shared" si="8"/>
        <v>10</v>
      </c>
      <c r="O7" s="22"/>
      <c r="P7" s="23">
        <v>0</v>
      </c>
      <c r="Q7" s="43">
        <f t="shared" si="2"/>
        <v>7</v>
      </c>
      <c r="R7" s="18">
        <v>4</v>
      </c>
      <c r="S7" s="19">
        <v>4.5999999999999996</v>
      </c>
      <c r="T7" s="19">
        <v>4.9000000000000004</v>
      </c>
      <c r="U7" s="19">
        <v>4.3</v>
      </c>
      <c r="V7" s="19">
        <v>1.7</v>
      </c>
      <c r="W7" s="19">
        <v>3.1</v>
      </c>
      <c r="X7" s="19">
        <v>3</v>
      </c>
      <c r="Y7" s="19">
        <v>4.5</v>
      </c>
      <c r="Z7" s="20">
        <f t="shared" si="3"/>
        <v>4.45</v>
      </c>
      <c r="AA7" s="21">
        <f t="shared" si="9"/>
        <v>6.9499999999999993</v>
      </c>
      <c r="AB7" s="22"/>
      <c r="AC7" s="23">
        <f t="shared" si="4"/>
        <v>11.399999999999999</v>
      </c>
      <c r="AD7" s="43">
        <f t="shared" si="5"/>
        <v>2</v>
      </c>
      <c r="AE7" s="18">
        <v>3.7</v>
      </c>
      <c r="AF7" s="19">
        <v>4</v>
      </c>
      <c r="AG7" s="19">
        <v>5</v>
      </c>
      <c r="AH7" s="19">
        <v>4</v>
      </c>
      <c r="AI7" s="19">
        <v>2</v>
      </c>
      <c r="AJ7" s="19">
        <v>2.5</v>
      </c>
      <c r="AK7" s="19">
        <v>2.9</v>
      </c>
      <c r="AL7" s="19">
        <v>2.7</v>
      </c>
      <c r="AM7" s="20">
        <f t="shared" si="6"/>
        <v>4</v>
      </c>
      <c r="AN7" s="21">
        <f t="shared" si="10"/>
        <v>7.3999999999999995</v>
      </c>
      <c r="AO7" s="22"/>
      <c r="AP7" s="23">
        <f t="shared" si="11"/>
        <v>11.399999999999999</v>
      </c>
      <c r="AQ7" s="43">
        <f t="shared" si="12"/>
        <v>1</v>
      </c>
      <c r="AR7" s="18"/>
      <c r="AS7" s="19"/>
      <c r="AT7" s="19"/>
      <c r="AU7" s="19"/>
      <c r="AV7" s="19"/>
      <c r="AW7" s="19"/>
      <c r="AX7" s="19"/>
      <c r="AY7" s="19"/>
      <c r="AZ7" s="20">
        <f t="shared" si="7"/>
        <v>0</v>
      </c>
      <c r="BA7" s="21">
        <f t="shared" si="13"/>
        <v>10</v>
      </c>
      <c r="BB7" s="22"/>
      <c r="BC7" s="23">
        <v>0</v>
      </c>
      <c r="BD7" s="43">
        <f t="shared" si="14"/>
        <v>9</v>
      </c>
      <c r="BE7" s="49">
        <f t="shared" si="15"/>
        <v>22.799999999999997</v>
      </c>
      <c r="BF7" s="49">
        <f t="shared" si="16"/>
        <v>2</v>
      </c>
    </row>
    <row r="8" spans="1:58" ht="15" x14ac:dyDescent="0.25">
      <c r="A8" s="17">
        <v>5</v>
      </c>
      <c r="B8" s="26" t="s">
        <v>49</v>
      </c>
      <c r="C8" s="25">
        <v>2004</v>
      </c>
      <c r="D8" s="33"/>
      <c r="E8" s="18"/>
      <c r="F8" s="19"/>
      <c r="G8" s="19"/>
      <c r="H8" s="19"/>
      <c r="I8" s="19"/>
      <c r="J8" s="19"/>
      <c r="K8" s="19"/>
      <c r="L8" s="19"/>
      <c r="M8" s="20">
        <f t="shared" si="0"/>
        <v>0</v>
      </c>
      <c r="N8" s="21">
        <f t="shared" si="8"/>
        <v>10</v>
      </c>
      <c r="O8" s="22"/>
      <c r="P8" s="23">
        <v>0</v>
      </c>
      <c r="Q8" s="43">
        <f t="shared" si="2"/>
        <v>7</v>
      </c>
      <c r="R8" s="18"/>
      <c r="S8" s="19"/>
      <c r="T8" s="19"/>
      <c r="U8" s="19"/>
      <c r="V8" s="19"/>
      <c r="W8" s="19"/>
      <c r="X8" s="19"/>
      <c r="Y8" s="19"/>
      <c r="Z8" s="20">
        <f t="shared" si="3"/>
        <v>0</v>
      </c>
      <c r="AA8" s="21">
        <f t="shared" si="9"/>
        <v>10</v>
      </c>
      <c r="AB8" s="22"/>
      <c r="AC8" s="23">
        <v>0</v>
      </c>
      <c r="AD8" s="43">
        <f t="shared" si="5"/>
        <v>13</v>
      </c>
      <c r="AE8" s="18">
        <v>4.3</v>
      </c>
      <c r="AF8" s="19">
        <v>3.9</v>
      </c>
      <c r="AG8" s="19">
        <v>3.3</v>
      </c>
      <c r="AH8" s="19">
        <v>3.4</v>
      </c>
      <c r="AI8" s="19">
        <v>2.9</v>
      </c>
      <c r="AJ8" s="19">
        <v>3.7</v>
      </c>
      <c r="AK8" s="19">
        <v>3.2</v>
      </c>
      <c r="AL8" s="19">
        <v>3.8</v>
      </c>
      <c r="AM8" s="20">
        <f t="shared" si="6"/>
        <v>3.6500000000000008</v>
      </c>
      <c r="AN8" s="21">
        <f t="shared" si="10"/>
        <v>6.5499999999999989</v>
      </c>
      <c r="AO8" s="22"/>
      <c r="AP8" s="23">
        <f t="shared" si="11"/>
        <v>10.199999999999999</v>
      </c>
      <c r="AQ8" s="43">
        <f t="shared" si="12"/>
        <v>3</v>
      </c>
      <c r="AR8" s="18">
        <v>3.3</v>
      </c>
      <c r="AS8" s="19">
        <v>3.2</v>
      </c>
      <c r="AT8" s="19">
        <v>4.5999999999999996</v>
      </c>
      <c r="AU8" s="19">
        <v>1.7</v>
      </c>
      <c r="AV8" s="19">
        <v>2.9</v>
      </c>
      <c r="AW8" s="19">
        <v>3.6</v>
      </c>
      <c r="AX8" s="19">
        <v>3.6</v>
      </c>
      <c r="AY8" s="19">
        <v>3.8</v>
      </c>
      <c r="AZ8" s="20">
        <f t="shared" si="7"/>
        <v>3.25</v>
      </c>
      <c r="BA8" s="21">
        <f t="shared" si="13"/>
        <v>6.4</v>
      </c>
      <c r="BB8" s="22"/>
      <c r="BC8" s="23">
        <f t="shared" si="17"/>
        <v>9.65</v>
      </c>
      <c r="BD8" s="43">
        <f t="shared" si="14"/>
        <v>4</v>
      </c>
      <c r="BE8" s="49">
        <f t="shared" si="15"/>
        <v>19.850000000000001</v>
      </c>
      <c r="BF8" s="49">
        <f t="shared" si="16"/>
        <v>9</v>
      </c>
    </row>
    <row r="9" spans="1:58" ht="15" x14ac:dyDescent="0.25">
      <c r="A9" s="17" t="s">
        <v>25</v>
      </c>
      <c r="B9" s="26" t="s">
        <v>50</v>
      </c>
      <c r="C9" s="25">
        <v>2003</v>
      </c>
      <c r="D9" s="33"/>
      <c r="E9" s="18"/>
      <c r="F9" s="19"/>
      <c r="G9" s="19"/>
      <c r="H9" s="19"/>
      <c r="I9" s="19"/>
      <c r="J9" s="19"/>
      <c r="K9" s="19"/>
      <c r="L9" s="19"/>
      <c r="M9" s="20">
        <f t="shared" si="0"/>
        <v>0</v>
      </c>
      <c r="N9" s="21">
        <f t="shared" si="8"/>
        <v>10</v>
      </c>
      <c r="O9" s="22"/>
      <c r="P9" s="23">
        <v>0</v>
      </c>
      <c r="Q9" s="43">
        <f t="shared" si="2"/>
        <v>7</v>
      </c>
      <c r="R9" s="18">
        <v>3.3</v>
      </c>
      <c r="S9" s="19">
        <v>2.8</v>
      </c>
      <c r="T9" s="19">
        <v>3.3</v>
      </c>
      <c r="U9" s="19">
        <v>2.2999999999999998</v>
      </c>
      <c r="V9" s="19">
        <v>3.5</v>
      </c>
      <c r="W9" s="19">
        <v>4.3</v>
      </c>
      <c r="X9" s="19">
        <v>3.4</v>
      </c>
      <c r="Y9" s="19">
        <v>3.8</v>
      </c>
      <c r="Z9" s="20">
        <f t="shared" si="3"/>
        <v>3.0499999999999994</v>
      </c>
      <c r="AA9" s="21">
        <f t="shared" si="9"/>
        <v>6.35</v>
      </c>
      <c r="AB9" s="22"/>
      <c r="AC9" s="23">
        <f t="shared" si="4"/>
        <v>9.3999999999999986</v>
      </c>
      <c r="AD9" s="43">
        <f t="shared" si="5"/>
        <v>11</v>
      </c>
      <c r="AE9" s="18"/>
      <c r="AF9" s="19"/>
      <c r="AG9" s="19"/>
      <c r="AH9" s="19"/>
      <c r="AI9" s="19"/>
      <c r="AJ9" s="19"/>
      <c r="AK9" s="19"/>
      <c r="AL9" s="19"/>
      <c r="AM9" s="20">
        <f t="shared" si="6"/>
        <v>0</v>
      </c>
      <c r="AN9" s="21">
        <f t="shared" si="10"/>
        <v>10</v>
      </c>
      <c r="AO9" s="22"/>
      <c r="AP9" s="23">
        <v>0</v>
      </c>
      <c r="AQ9" s="43">
        <f t="shared" si="12"/>
        <v>7</v>
      </c>
      <c r="AR9" s="18">
        <v>3.3</v>
      </c>
      <c r="AS9" s="19">
        <v>2.2000000000000002</v>
      </c>
      <c r="AT9" s="19">
        <v>2.8</v>
      </c>
      <c r="AU9" s="19">
        <v>0.9</v>
      </c>
      <c r="AV9" s="19">
        <v>3.5</v>
      </c>
      <c r="AW9" s="19">
        <v>3.3</v>
      </c>
      <c r="AX9" s="19">
        <v>2.6</v>
      </c>
      <c r="AY9" s="19">
        <v>2.8</v>
      </c>
      <c r="AZ9" s="20">
        <f t="shared" si="7"/>
        <v>2.5000000000000004</v>
      </c>
      <c r="BA9" s="21">
        <f t="shared" si="13"/>
        <v>6.95</v>
      </c>
      <c r="BB9" s="22"/>
      <c r="BC9" s="23">
        <f t="shared" si="17"/>
        <v>9.4500000000000011</v>
      </c>
      <c r="BD9" s="43">
        <f t="shared" si="14"/>
        <v>5</v>
      </c>
      <c r="BE9" s="49">
        <f t="shared" si="15"/>
        <v>18.850000000000001</v>
      </c>
      <c r="BF9" s="49">
        <f t="shared" si="16"/>
        <v>13</v>
      </c>
    </row>
    <row r="10" spans="1:58" ht="15" x14ac:dyDescent="0.25">
      <c r="A10" s="17" t="s">
        <v>26</v>
      </c>
      <c r="B10" s="26" t="s">
        <v>51</v>
      </c>
      <c r="C10" s="25">
        <v>2004</v>
      </c>
      <c r="D10" s="33"/>
      <c r="E10" s="18"/>
      <c r="F10" s="19"/>
      <c r="G10" s="19"/>
      <c r="H10" s="19"/>
      <c r="I10" s="19"/>
      <c r="J10" s="19"/>
      <c r="K10" s="19"/>
      <c r="L10" s="19"/>
      <c r="M10" s="20">
        <f t="shared" si="0"/>
        <v>0</v>
      </c>
      <c r="N10" s="21">
        <f t="shared" si="8"/>
        <v>10</v>
      </c>
      <c r="O10" s="22"/>
      <c r="P10" s="23">
        <v>0</v>
      </c>
      <c r="Q10" s="43">
        <f t="shared" si="2"/>
        <v>7</v>
      </c>
      <c r="R10" s="18">
        <v>3.8</v>
      </c>
      <c r="S10" s="19">
        <v>3.9</v>
      </c>
      <c r="T10" s="19">
        <v>4.2</v>
      </c>
      <c r="U10" s="19">
        <v>4</v>
      </c>
      <c r="V10" s="19">
        <v>2.2000000000000002</v>
      </c>
      <c r="W10" s="19">
        <v>2.8</v>
      </c>
      <c r="X10" s="19">
        <v>2.9</v>
      </c>
      <c r="Y10" s="19">
        <v>2.9</v>
      </c>
      <c r="Z10" s="20">
        <f t="shared" si="3"/>
        <v>3.9499999999999988</v>
      </c>
      <c r="AA10" s="21">
        <f t="shared" si="9"/>
        <v>7.1499999999999995</v>
      </c>
      <c r="AB10" s="22"/>
      <c r="AC10" s="23">
        <f t="shared" si="4"/>
        <v>11.099999999999998</v>
      </c>
      <c r="AD10" s="43">
        <f t="shared" si="5"/>
        <v>4</v>
      </c>
      <c r="AE10" s="18"/>
      <c r="AF10" s="19"/>
      <c r="AG10" s="19"/>
      <c r="AH10" s="19"/>
      <c r="AI10" s="19"/>
      <c r="AJ10" s="19"/>
      <c r="AK10" s="19"/>
      <c r="AL10" s="19"/>
      <c r="AM10" s="20">
        <f t="shared" si="6"/>
        <v>0</v>
      </c>
      <c r="AN10" s="21">
        <f t="shared" si="10"/>
        <v>10</v>
      </c>
      <c r="AO10" s="22"/>
      <c r="AP10" s="23">
        <v>0</v>
      </c>
      <c r="AQ10" s="43">
        <f t="shared" si="12"/>
        <v>7</v>
      </c>
      <c r="AR10" s="18">
        <v>3.7</v>
      </c>
      <c r="AS10" s="19">
        <v>3.5</v>
      </c>
      <c r="AT10" s="19">
        <v>3</v>
      </c>
      <c r="AU10" s="19">
        <v>2.2000000000000002</v>
      </c>
      <c r="AV10" s="19">
        <v>3.7</v>
      </c>
      <c r="AW10" s="19">
        <v>3.5</v>
      </c>
      <c r="AX10" s="19">
        <v>3.9</v>
      </c>
      <c r="AY10" s="19">
        <v>3.9</v>
      </c>
      <c r="AZ10" s="20">
        <f t="shared" si="7"/>
        <v>3.2499999999999996</v>
      </c>
      <c r="BA10" s="21">
        <f t="shared" si="13"/>
        <v>6.2</v>
      </c>
      <c r="BB10" s="22"/>
      <c r="BC10" s="23">
        <f t="shared" si="17"/>
        <v>9.4499999999999993</v>
      </c>
      <c r="BD10" s="43">
        <f t="shared" si="14"/>
        <v>6</v>
      </c>
      <c r="BE10" s="49">
        <f t="shared" si="15"/>
        <v>20.549999999999997</v>
      </c>
      <c r="BF10" s="49">
        <f t="shared" si="16"/>
        <v>6</v>
      </c>
    </row>
    <row r="11" spans="1:58" ht="15" x14ac:dyDescent="0.25">
      <c r="A11" s="17" t="s">
        <v>27</v>
      </c>
      <c r="B11" s="26" t="s">
        <v>52</v>
      </c>
      <c r="C11" s="25">
        <v>2003</v>
      </c>
      <c r="D11" s="33"/>
      <c r="E11" s="18">
        <v>2.5</v>
      </c>
      <c r="F11" s="19">
        <v>2.5</v>
      </c>
      <c r="G11" s="19">
        <v>2.9</v>
      </c>
      <c r="H11" s="19">
        <v>3.5</v>
      </c>
      <c r="I11" s="19">
        <v>2.9</v>
      </c>
      <c r="J11" s="19">
        <v>3.2</v>
      </c>
      <c r="K11" s="19">
        <v>3</v>
      </c>
      <c r="L11" s="19">
        <v>3.5</v>
      </c>
      <c r="M11" s="20">
        <f t="shared" si="0"/>
        <v>2.7</v>
      </c>
      <c r="N11" s="21">
        <f t="shared" si="8"/>
        <v>6.9</v>
      </c>
      <c r="O11" s="22"/>
      <c r="P11" s="23">
        <f t="shared" si="1"/>
        <v>9.6000000000000014</v>
      </c>
      <c r="Q11" s="43">
        <f t="shared" si="2"/>
        <v>4</v>
      </c>
      <c r="R11" s="18">
        <v>2.7</v>
      </c>
      <c r="S11" s="19">
        <v>2.8</v>
      </c>
      <c r="T11" s="19">
        <v>3.6</v>
      </c>
      <c r="U11" s="19">
        <v>2.8</v>
      </c>
      <c r="V11" s="19">
        <v>3.8</v>
      </c>
      <c r="W11" s="19">
        <v>3</v>
      </c>
      <c r="X11" s="19">
        <v>2.8</v>
      </c>
      <c r="Y11" s="19">
        <v>3.5</v>
      </c>
      <c r="Z11" s="20">
        <f t="shared" si="3"/>
        <v>2.8</v>
      </c>
      <c r="AA11" s="21">
        <f t="shared" si="9"/>
        <v>6.75</v>
      </c>
      <c r="AB11" s="22"/>
      <c r="AC11" s="23">
        <f t="shared" si="4"/>
        <v>9.5500000000000007</v>
      </c>
      <c r="AD11" s="43">
        <f t="shared" si="5"/>
        <v>9</v>
      </c>
      <c r="AE11" s="18"/>
      <c r="AF11" s="19"/>
      <c r="AG11" s="19"/>
      <c r="AH11" s="19"/>
      <c r="AI11" s="19"/>
      <c r="AJ11" s="19"/>
      <c r="AK11" s="19"/>
      <c r="AL11" s="19"/>
      <c r="AM11" s="20">
        <f t="shared" si="6"/>
        <v>0</v>
      </c>
      <c r="AN11" s="21">
        <f t="shared" si="10"/>
        <v>10</v>
      </c>
      <c r="AO11" s="22"/>
      <c r="AP11" s="23">
        <v>0</v>
      </c>
      <c r="AQ11" s="43">
        <f t="shared" si="12"/>
        <v>7</v>
      </c>
      <c r="AR11" s="18"/>
      <c r="AS11" s="19"/>
      <c r="AT11" s="19"/>
      <c r="AU11" s="19"/>
      <c r="AV11" s="19"/>
      <c r="AW11" s="19"/>
      <c r="AX11" s="19"/>
      <c r="AY11" s="19"/>
      <c r="AZ11" s="20">
        <f t="shared" si="7"/>
        <v>0</v>
      </c>
      <c r="BA11" s="21">
        <f t="shared" si="13"/>
        <v>10</v>
      </c>
      <c r="BB11" s="22"/>
      <c r="BC11" s="23">
        <v>0</v>
      </c>
      <c r="BD11" s="43">
        <f t="shared" si="14"/>
        <v>9</v>
      </c>
      <c r="BE11" s="49">
        <f t="shared" si="15"/>
        <v>19.150000000000002</v>
      </c>
      <c r="BF11" s="49">
        <f t="shared" si="16"/>
        <v>11</v>
      </c>
    </row>
    <row r="12" spans="1:58" ht="15" x14ac:dyDescent="0.25">
      <c r="A12" s="17" t="s">
        <v>28</v>
      </c>
      <c r="B12" s="26" t="s">
        <v>66</v>
      </c>
      <c r="C12" s="25">
        <v>2003</v>
      </c>
      <c r="D12" s="33"/>
      <c r="E12" s="18">
        <v>3</v>
      </c>
      <c r="F12" s="19">
        <v>3.1</v>
      </c>
      <c r="G12" s="19">
        <v>4.0999999999999996</v>
      </c>
      <c r="H12" s="19">
        <v>3.6</v>
      </c>
      <c r="I12" s="19">
        <v>3.5</v>
      </c>
      <c r="J12" s="19">
        <v>3.6</v>
      </c>
      <c r="K12" s="19">
        <v>3.4</v>
      </c>
      <c r="L12" s="19">
        <v>2.9</v>
      </c>
      <c r="M12" s="20">
        <f t="shared" si="0"/>
        <v>3.3499999999999996</v>
      </c>
      <c r="N12" s="21">
        <f t="shared" si="8"/>
        <v>6.55</v>
      </c>
      <c r="O12" s="22"/>
      <c r="P12" s="23">
        <f t="shared" si="1"/>
        <v>9.8999999999999986</v>
      </c>
      <c r="Q12" s="43">
        <f t="shared" si="2"/>
        <v>3</v>
      </c>
      <c r="R12" s="18">
        <v>3.2</v>
      </c>
      <c r="S12" s="19">
        <v>3.2</v>
      </c>
      <c r="T12" s="19">
        <v>4.9000000000000004</v>
      </c>
      <c r="U12" s="19">
        <v>3.8</v>
      </c>
      <c r="V12" s="19">
        <v>3.5</v>
      </c>
      <c r="W12" s="19">
        <v>2.9</v>
      </c>
      <c r="X12" s="19">
        <v>3.2</v>
      </c>
      <c r="Y12" s="19">
        <v>3.5</v>
      </c>
      <c r="Z12" s="20">
        <f t="shared" si="3"/>
        <v>3.5000000000000009</v>
      </c>
      <c r="AA12" s="21">
        <f t="shared" si="9"/>
        <v>6.6499999999999995</v>
      </c>
      <c r="AB12" s="22"/>
      <c r="AC12" s="23">
        <f t="shared" si="4"/>
        <v>10.15</v>
      </c>
      <c r="AD12" s="43">
        <f t="shared" si="5"/>
        <v>7</v>
      </c>
      <c r="AE12" s="18"/>
      <c r="AF12" s="19"/>
      <c r="AG12" s="19"/>
      <c r="AH12" s="19"/>
      <c r="AI12" s="19"/>
      <c r="AJ12" s="19"/>
      <c r="AK12" s="19"/>
      <c r="AL12" s="19"/>
      <c r="AM12" s="20">
        <f t="shared" si="6"/>
        <v>0</v>
      </c>
      <c r="AN12" s="21">
        <f t="shared" si="10"/>
        <v>10</v>
      </c>
      <c r="AO12" s="22"/>
      <c r="AP12" s="23">
        <v>0</v>
      </c>
      <c r="AQ12" s="43">
        <f t="shared" si="12"/>
        <v>7</v>
      </c>
      <c r="AR12" s="18"/>
      <c r="AS12" s="19"/>
      <c r="AT12" s="19"/>
      <c r="AU12" s="19"/>
      <c r="AV12" s="19"/>
      <c r="AW12" s="19"/>
      <c r="AX12" s="19"/>
      <c r="AY12" s="19"/>
      <c r="AZ12" s="20">
        <f t="shared" si="7"/>
        <v>0</v>
      </c>
      <c r="BA12" s="21">
        <f t="shared" si="13"/>
        <v>10</v>
      </c>
      <c r="BB12" s="22"/>
      <c r="BC12" s="23">
        <v>0</v>
      </c>
      <c r="BD12" s="43">
        <f t="shared" si="14"/>
        <v>9</v>
      </c>
      <c r="BE12" s="49">
        <f t="shared" si="15"/>
        <v>20.049999999999997</v>
      </c>
      <c r="BF12" s="49">
        <f t="shared" si="16"/>
        <v>7</v>
      </c>
    </row>
    <row r="13" spans="1:58" ht="15" x14ac:dyDescent="0.25">
      <c r="A13" s="17">
        <v>10</v>
      </c>
      <c r="B13" s="26" t="s">
        <v>53</v>
      </c>
      <c r="C13" s="25">
        <v>2004</v>
      </c>
      <c r="D13" s="33"/>
      <c r="E13" s="18"/>
      <c r="F13" s="19"/>
      <c r="G13" s="19"/>
      <c r="H13" s="19"/>
      <c r="I13" s="19"/>
      <c r="J13" s="19"/>
      <c r="K13" s="19"/>
      <c r="L13" s="19"/>
      <c r="M13" s="20">
        <f t="shared" si="0"/>
        <v>0</v>
      </c>
      <c r="N13" s="21">
        <f t="shared" si="8"/>
        <v>10</v>
      </c>
      <c r="O13" s="22"/>
      <c r="P13" s="23">
        <v>0</v>
      </c>
      <c r="Q13" s="43">
        <f t="shared" si="2"/>
        <v>7</v>
      </c>
      <c r="R13" s="18">
        <v>3.3</v>
      </c>
      <c r="S13" s="19">
        <v>3.3</v>
      </c>
      <c r="T13" s="19">
        <v>2.9</v>
      </c>
      <c r="U13" s="19">
        <v>2.6</v>
      </c>
      <c r="V13" s="19">
        <v>2.8</v>
      </c>
      <c r="W13" s="19">
        <v>3.8</v>
      </c>
      <c r="X13" s="19">
        <v>3.5</v>
      </c>
      <c r="Y13" s="19">
        <v>3.6</v>
      </c>
      <c r="Z13" s="20">
        <f t="shared" si="3"/>
        <v>3.1</v>
      </c>
      <c r="AA13" s="21">
        <f t="shared" si="9"/>
        <v>6.4500000000000011</v>
      </c>
      <c r="AB13" s="22"/>
      <c r="AC13" s="23">
        <f t="shared" si="4"/>
        <v>9.5500000000000007</v>
      </c>
      <c r="AD13" s="43">
        <f t="shared" si="5"/>
        <v>9</v>
      </c>
      <c r="AE13" s="18"/>
      <c r="AF13" s="19"/>
      <c r="AG13" s="19"/>
      <c r="AH13" s="19"/>
      <c r="AI13" s="19"/>
      <c r="AJ13" s="19"/>
      <c r="AK13" s="19"/>
      <c r="AL13" s="19"/>
      <c r="AM13" s="20">
        <f t="shared" si="6"/>
        <v>0</v>
      </c>
      <c r="AN13" s="21">
        <f t="shared" si="10"/>
        <v>10</v>
      </c>
      <c r="AO13" s="22"/>
      <c r="AP13" s="23">
        <v>0</v>
      </c>
      <c r="AQ13" s="43">
        <f t="shared" si="12"/>
        <v>7</v>
      </c>
      <c r="AR13" s="18">
        <v>4</v>
      </c>
      <c r="AS13" s="19">
        <v>4.0999999999999996</v>
      </c>
      <c r="AT13" s="19">
        <v>3.8</v>
      </c>
      <c r="AU13" s="19">
        <v>3.2</v>
      </c>
      <c r="AV13" s="19">
        <v>2.7</v>
      </c>
      <c r="AW13" s="19">
        <v>2.2000000000000002</v>
      </c>
      <c r="AX13" s="19">
        <v>3</v>
      </c>
      <c r="AY13" s="19">
        <v>3</v>
      </c>
      <c r="AZ13" s="20">
        <f t="shared" si="7"/>
        <v>3.8999999999999995</v>
      </c>
      <c r="BA13" s="21">
        <f t="shared" si="13"/>
        <v>7.15</v>
      </c>
      <c r="BB13" s="22"/>
      <c r="BC13" s="23">
        <f t="shared" si="17"/>
        <v>11.05</v>
      </c>
      <c r="BD13" s="43">
        <f t="shared" si="14"/>
        <v>2</v>
      </c>
      <c r="BE13" s="49">
        <f t="shared" si="15"/>
        <v>20.6</v>
      </c>
      <c r="BF13" s="49">
        <f t="shared" si="16"/>
        <v>5</v>
      </c>
    </row>
    <row r="14" spans="1:58" ht="15" x14ac:dyDescent="0.25">
      <c r="A14" s="17">
        <v>11</v>
      </c>
      <c r="B14" s="26" t="s">
        <v>54</v>
      </c>
      <c r="C14" s="25">
        <v>2003</v>
      </c>
      <c r="D14" s="33"/>
      <c r="E14" s="18"/>
      <c r="F14" s="19"/>
      <c r="G14" s="19"/>
      <c r="H14" s="19"/>
      <c r="I14" s="19"/>
      <c r="J14" s="19"/>
      <c r="K14" s="19"/>
      <c r="L14" s="19"/>
      <c r="M14" s="20">
        <f t="shared" si="0"/>
        <v>0</v>
      </c>
      <c r="N14" s="21">
        <f t="shared" si="8"/>
        <v>10</v>
      </c>
      <c r="O14" s="22"/>
      <c r="P14" s="23">
        <v>0</v>
      </c>
      <c r="Q14" s="43">
        <f t="shared" si="2"/>
        <v>7</v>
      </c>
      <c r="R14" s="18">
        <v>3.3</v>
      </c>
      <c r="S14" s="19">
        <v>3.4</v>
      </c>
      <c r="T14" s="19">
        <v>4.2</v>
      </c>
      <c r="U14" s="19">
        <v>3.5</v>
      </c>
      <c r="V14" s="19">
        <v>3.1</v>
      </c>
      <c r="W14" s="19">
        <v>2.9</v>
      </c>
      <c r="X14" s="19">
        <v>3.2</v>
      </c>
      <c r="Y14" s="19">
        <v>3</v>
      </c>
      <c r="Z14" s="20">
        <f t="shared" si="3"/>
        <v>3.4499999999999988</v>
      </c>
      <c r="AA14" s="21">
        <f t="shared" si="9"/>
        <v>6.9500000000000011</v>
      </c>
      <c r="AB14" s="22"/>
      <c r="AC14" s="23">
        <f t="shared" si="4"/>
        <v>10.4</v>
      </c>
      <c r="AD14" s="43">
        <f t="shared" si="5"/>
        <v>6</v>
      </c>
      <c r="AE14" s="18">
        <v>2.8</v>
      </c>
      <c r="AF14" s="19">
        <v>3</v>
      </c>
      <c r="AG14" s="19">
        <v>2.8</v>
      </c>
      <c r="AH14" s="19">
        <v>2.8</v>
      </c>
      <c r="AI14" s="19">
        <v>2.8</v>
      </c>
      <c r="AJ14" s="19">
        <v>3.7</v>
      </c>
      <c r="AK14" s="19">
        <v>3.4</v>
      </c>
      <c r="AL14" s="19">
        <v>3.5</v>
      </c>
      <c r="AM14" s="20">
        <f t="shared" si="6"/>
        <v>2.7999999999999989</v>
      </c>
      <c r="AN14" s="21">
        <f t="shared" si="10"/>
        <v>6.5499999999999989</v>
      </c>
      <c r="AO14" s="22"/>
      <c r="AP14" s="23">
        <f t="shared" si="11"/>
        <v>9.3499999999999979</v>
      </c>
      <c r="AQ14" s="43">
        <f t="shared" si="12"/>
        <v>4</v>
      </c>
      <c r="AR14" s="18"/>
      <c r="AS14" s="19"/>
      <c r="AT14" s="19"/>
      <c r="AU14" s="19"/>
      <c r="AV14" s="19"/>
      <c r="AW14" s="19"/>
      <c r="AX14" s="19"/>
      <c r="AY14" s="19"/>
      <c r="AZ14" s="20">
        <f t="shared" si="7"/>
        <v>0</v>
      </c>
      <c r="BA14" s="21">
        <f t="shared" si="13"/>
        <v>10</v>
      </c>
      <c r="BB14" s="22"/>
      <c r="BC14" s="23">
        <v>0</v>
      </c>
      <c r="BD14" s="43">
        <f t="shared" si="14"/>
        <v>9</v>
      </c>
      <c r="BE14" s="49">
        <f t="shared" si="15"/>
        <v>19.75</v>
      </c>
      <c r="BF14" s="49">
        <f t="shared" si="16"/>
        <v>10</v>
      </c>
    </row>
    <row r="15" spans="1:58" ht="15" x14ac:dyDescent="0.25">
      <c r="A15" s="17">
        <v>12</v>
      </c>
      <c r="B15" s="26" t="s">
        <v>55</v>
      </c>
      <c r="C15" s="25">
        <v>2004</v>
      </c>
      <c r="D15" s="33"/>
      <c r="E15" s="18"/>
      <c r="F15" s="19"/>
      <c r="G15" s="19"/>
      <c r="H15" s="19"/>
      <c r="I15" s="19"/>
      <c r="J15" s="19"/>
      <c r="K15" s="19"/>
      <c r="L15" s="19"/>
      <c r="M15" s="20">
        <f t="shared" si="0"/>
        <v>0</v>
      </c>
      <c r="N15" s="21">
        <f t="shared" si="8"/>
        <v>10</v>
      </c>
      <c r="O15" s="22"/>
      <c r="P15" s="23">
        <v>0</v>
      </c>
      <c r="Q15" s="43">
        <f t="shared" si="2"/>
        <v>7</v>
      </c>
      <c r="R15" s="18">
        <v>3.7</v>
      </c>
      <c r="S15" s="19">
        <v>3.5</v>
      </c>
      <c r="T15" s="19">
        <v>4.2</v>
      </c>
      <c r="U15" s="19">
        <v>3.3</v>
      </c>
      <c r="V15" s="19">
        <v>2.6</v>
      </c>
      <c r="W15" s="19">
        <v>3.9</v>
      </c>
      <c r="X15" s="19">
        <v>3.6</v>
      </c>
      <c r="Y15" s="19">
        <v>3.6</v>
      </c>
      <c r="Z15" s="20">
        <f t="shared" si="3"/>
        <v>3.5999999999999992</v>
      </c>
      <c r="AA15" s="21">
        <f t="shared" si="9"/>
        <v>6.4</v>
      </c>
      <c r="AB15" s="22"/>
      <c r="AC15" s="23">
        <f t="shared" si="4"/>
        <v>10</v>
      </c>
      <c r="AD15" s="43">
        <f t="shared" si="5"/>
        <v>8</v>
      </c>
      <c r="AE15" s="18"/>
      <c r="AF15" s="19"/>
      <c r="AG15" s="19"/>
      <c r="AH15" s="19"/>
      <c r="AI15" s="19"/>
      <c r="AJ15" s="19"/>
      <c r="AK15" s="19"/>
      <c r="AL15" s="19"/>
      <c r="AM15" s="20">
        <f t="shared" si="6"/>
        <v>0</v>
      </c>
      <c r="AN15" s="21">
        <f t="shared" si="10"/>
        <v>10</v>
      </c>
      <c r="AO15" s="22"/>
      <c r="AP15" s="23">
        <v>0</v>
      </c>
      <c r="AQ15" s="43">
        <f t="shared" si="12"/>
        <v>7</v>
      </c>
      <c r="AR15" s="18">
        <v>2.9</v>
      </c>
      <c r="AS15" s="19">
        <v>3.1</v>
      </c>
      <c r="AT15" s="19">
        <v>3</v>
      </c>
      <c r="AU15" s="19">
        <v>2.6</v>
      </c>
      <c r="AV15" s="19">
        <v>4</v>
      </c>
      <c r="AW15" s="19">
        <v>3.8</v>
      </c>
      <c r="AX15" s="19">
        <v>4.3</v>
      </c>
      <c r="AY15" s="19">
        <v>3.8</v>
      </c>
      <c r="AZ15" s="20">
        <f t="shared" si="7"/>
        <v>2.95</v>
      </c>
      <c r="BA15" s="21">
        <f t="shared" si="13"/>
        <v>6.1000000000000014</v>
      </c>
      <c r="BB15" s="22"/>
      <c r="BC15" s="23">
        <f t="shared" si="17"/>
        <v>9.0500000000000007</v>
      </c>
      <c r="BD15" s="43">
        <f t="shared" si="14"/>
        <v>8</v>
      </c>
      <c r="BE15" s="49">
        <f t="shared" si="15"/>
        <v>19.05</v>
      </c>
      <c r="BF15" s="49">
        <f t="shared" si="16"/>
        <v>12</v>
      </c>
    </row>
    <row r="16" spans="1:58" ht="15" x14ac:dyDescent="0.25">
      <c r="A16" s="17">
        <v>13</v>
      </c>
      <c r="B16" s="26" t="s">
        <v>56</v>
      </c>
      <c r="C16" s="25">
        <v>2003</v>
      </c>
      <c r="D16" s="33"/>
      <c r="E16" s="18">
        <v>3.1</v>
      </c>
      <c r="F16" s="19">
        <v>2.2999999999999998</v>
      </c>
      <c r="G16" s="19">
        <v>2.9</v>
      </c>
      <c r="H16" s="19">
        <v>1.7</v>
      </c>
      <c r="I16" s="19">
        <v>3</v>
      </c>
      <c r="J16" s="19">
        <v>3.2</v>
      </c>
      <c r="K16" s="19">
        <v>2.8</v>
      </c>
      <c r="L16" s="19">
        <v>3.3</v>
      </c>
      <c r="M16" s="20">
        <f t="shared" si="0"/>
        <v>2.6000000000000005</v>
      </c>
      <c r="N16" s="21">
        <f t="shared" si="8"/>
        <v>6.9</v>
      </c>
      <c r="O16" s="22"/>
      <c r="P16" s="23">
        <f t="shared" si="1"/>
        <v>9.5</v>
      </c>
      <c r="Q16" s="43">
        <f t="shared" si="2"/>
        <v>5</v>
      </c>
      <c r="R16" s="18"/>
      <c r="S16" s="19"/>
      <c r="T16" s="19"/>
      <c r="U16" s="19"/>
      <c r="V16" s="19"/>
      <c r="W16" s="19"/>
      <c r="X16" s="19"/>
      <c r="Y16" s="19"/>
      <c r="Z16" s="20">
        <f t="shared" si="3"/>
        <v>0</v>
      </c>
      <c r="AA16" s="21">
        <f t="shared" si="9"/>
        <v>10</v>
      </c>
      <c r="AB16" s="22"/>
      <c r="AC16" s="23">
        <v>0</v>
      </c>
      <c r="AD16" s="43">
        <f t="shared" si="5"/>
        <v>13</v>
      </c>
      <c r="AE16" s="18"/>
      <c r="AF16" s="19"/>
      <c r="AG16" s="19"/>
      <c r="AH16" s="19"/>
      <c r="AI16" s="19"/>
      <c r="AJ16" s="19"/>
      <c r="AK16" s="19"/>
      <c r="AL16" s="19"/>
      <c r="AM16" s="20">
        <f t="shared" si="6"/>
        <v>0</v>
      </c>
      <c r="AN16" s="21">
        <f t="shared" si="10"/>
        <v>10</v>
      </c>
      <c r="AO16" s="22"/>
      <c r="AP16" s="23">
        <v>0</v>
      </c>
      <c r="AQ16" s="43">
        <f t="shared" si="12"/>
        <v>7</v>
      </c>
      <c r="AR16" s="18">
        <v>2.8</v>
      </c>
      <c r="AS16" s="19">
        <v>2.8</v>
      </c>
      <c r="AT16" s="19">
        <v>2.5</v>
      </c>
      <c r="AU16" s="19">
        <v>1.6</v>
      </c>
      <c r="AV16" s="19">
        <v>3.1</v>
      </c>
      <c r="AW16" s="19">
        <v>3.8</v>
      </c>
      <c r="AX16" s="19">
        <v>3.7</v>
      </c>
      <c r="AY16" s="19">
        <v>3.1</v>
      </c>
      <c r="AZ16" s="20">
        <f t="shared" si="7"/>
        <v>2.65</v>
      </c>
      <c r="BA16" s="21">
        <f t="shared" si="13"/>
        <v>6.6</v>
      </c>
      <c r="BB16" s="22"/>
      <c r="BC16" s="23">
        <f t="shared" si="17"/>
        <v>9.25</v>
      </c>
      <c r="BD16" s="43">
        <f t="shared" si="14"/>
        <v>7</v>
      </c>
      <c r="BE16" s="49">
        <f t="shared" si="15"/>
        <v>18.75</v>
      </c>
      <c r="BF16" s="49">
        <f t="shared" si="16"/>
        <v>14</v>
      </c>
    </row>
    <row r="17" spans="1:58" ht="15" x14ac:dyDescent="0.25">
      <c r="A17" s="17">
        <v>14</v>
      </c>
      <c r="B17" s="26" t="s">
        <v>57</v>
      </c>
      <c r="C17" s="25">
        <v>2003</v>
      </c>
      <c r="D17" s="33"/>
      <c r="E17" s="18">
        <v>4</v>
      </c>
      <c r="F17" s="19">
        <v>4.2</v>
      </c>
      <c r="G17" s="19">
        <v>5.4</v>
      </c>
      <c r="H17" s="19">
        <v>4.4000000000000004</v>
      </c>
      <c r="I17" s="19">
        <v>2.6</v>
      </c>
      <c r="J17" s="19">
        <v>3</v>
      </c>
      <c r="K17" s="19">
        <v>2.2999999999999998</v>
      </c>
      <c r="L17" s="19">
        <v>2.5</v>
      </c>
      <c r="M17" s="20">
        <f t="shared" si="0"/>
        <v>4.3</v>
      </c>
      <c r="N17" s="21">
        <f t="shared" si="8"/>
        <v>7.4500000000000011</v>
      </c>
      <c r="O17" s="22"/>
      <c r="P17" s="23">
        <f t="shared" si="1"/>
        <v>11.75</v>
      </c>
      <c r="Q17" s="43">
        <f t="shared" si="2"/>
        <v>1</v>
      </c>
      <c r="R17" s="18">
        <v>4.0999999999999996</v>
      </c>
      <c r="S17" s="19">
        <v>4.5</v>
      </c>
      <c r="T17" s="19">
        <v>5.6</v>
      </c>
      <c r="U17" s="19">
        <v>4.5</v>
      </c>
      <c r="V17" s="19">
        <v>2.7</v>
      </c>
      <c r="W17" s="19">
        <v>2.9</v>
      </c>
      <c r="X17" s="19">
        <v>2.4</v>
      </c>
      <c r="Y17" s="19">
        <v>2.5</v>
      </c>
      <c r="Z17" s="20">
        <f t="shared" si="3"/>
        <v>4.5</v>
      </c>
      <c r="AA17" s="21">
        <f t="shared" si="9"/>
        <v>7.4</v>
      </c>
      <c r="AB17" s="22"/>
      <c r="AC17" s="23">
        <f t="shared" si="4"/>
        <v>11.9</v>
      </c>
      <c r="AD17" s="43">
        <f t="shared" si="5"/>
        <v>1</v>
      </c>
      <c r="AE17" s="18"/>
      <c r="AF17" s="19"/>
      <c r="AG17" s="19"/>
      <c r="AH17" s="19"/>
      <c r="AI17" s="19"/>
      <c r="AJ17" s="19"/>
      <c r="AK17" s="19"/>
      <c r="AL17" s="19"/>
      <c r="AM17" s="20">
        <f t="shared" si="6"/>
        <v>0</v>
      </c>
      <c r="AN17" s="21">
        <f t="shared" si="10"/>
        <v>10</v>
      </c>
      <c r="AO17" s="22"/>
      <c r="AP17" s="23">
        <v>0</v>
      </c>
      <c r="AQ17" s="43">
        <f t="shared" si="12"/>
        <v>7</v>
      </c>
      <c r="AR17" s="18"/>
      <c r="AS17" s="19"/>
      <c r="AT17" s="19"/>
      <c r="AU17" s="19"/>
      <c r="AV17" s="19"/>
      <c r="AW17" s="19"/>
      <c r="AX17" s="19"/>
      <c r="AY17" s="19"/>
      <c r="AZ17" s="20">
        <f t="shared" si="7"/>
        <v>0</v>
      </c>
      <c r="BA17" s="21">
        <f t="shared" si="13"/>
        <v>10</v>
      </c>
      <c r="BB17" s="22"/>
      <c r="BC17" s="23">
        <v>0</v>
      </c>
      <c r="BD17" s="43">
        <f t="shared" si="14"/>
        <v>9</v>
      </c>
      <c r="BE17" s="49">
        <f t="shared" si="15"/>
        <v>23.65</v>
      </c>
      <c r="BF17" s="49">
        <f t="shared" si="16"/>
        <v>1</v>
      </c>
    </row>
    <row r="18" spans="1:58" ht="15" x14ac:dyDescent="0.25">
      <c r="A18" s="17">
        <v>15</v>
      </c>
      <c r="B18" s="26" t="s">
        <v>58</v>
      </c>
      <c r="C18" s="25">
        <v>2004</v>
      </c>
      <c r="D18" s="33"/>
      <c r="E18" s="18"/>
      <c r="F18" s="19"/>
      <c r="G18" s="19"/>
      <c r="H18" s="19"/>
      <c r="I18" s="19"/>
      <c r="J18" s="19"/>
      <c r="K18" s="19"/>
      <c r="L18" s="19"/>
      <c r="M18" s="20">
        <f t="shared" si="0"/>
        <v>0</v>
      </c>
      <c r="N18" s="21">
        <f t="shared" si="8"/>
        <v>10</v>
      </c>
      <c r="O18" s="22"/>
      <c r="P18" s="23">
        <v>0</v>
      </c>
      <c r="Q18" s="43">
        <f t="shared" si="2"/>
        <v>7</v>
      </c>
      <c r="R18" s="18"/>
      <c r="S18" s="19"/>
      <c r="T18" s="19"/>
      <c r="U18" s="19"/>
      <c r="V18" s="19"/>
      <c r="W18" s="19"/>
      <c r="X18" s="19"/>
      <c r="Y18" s="19"/>
      <c r="Z18" s="20">
        <f t="shared" si="3"/>
        <v>0</v>
      </c>
      <c r="AA18" s="21">
        <f t="shared" si="9"/>
        <v>10</v>
      </c>
      <c r="AB18" s="22"/>
      <c r="AC18" s="23">
        <v>0</v>
      </c>
      <c r="AD18" s="43">
        <f t="shared" si="5"/>
        <v>13</v>
      </c>
      <c r="AE18" s="18">
        <v>3.3</v>
      </c>
      <c r="AF18" s="19">
        <v>3.1</v>
      </c>
      <c r="AG18" s="19">
        <v>3.8</v>
      </c>
      <c r="AH18" s="19">
        <v>3</v>
      </c>
      <c r="AI18" s="19">
        <v>2.7</v>
      </c>
      <c r="AJ18" s="19">
        <v>3</v>
      </c>
      <c r="AK18" s="19">
        <v>2.6</v>
      </c>
      <c r="AL18" s="19">
        <v>3.4</v>
      </c>
      <c r="AM18" s="20">
        <f t="shared" si="6"/>
        <v>3.1999999999999997</v>
      </c>
      <c r="AN18" s="21">
        <f t="shared" si="10"/>
        <v>7.1499999999999995</v>
      </c>
      <c r="AO18" s="22"/>
      <c r="AP18" s="23">
        <f t="shared" si="11"/>
        <v>10.35</v>
      </c>
      <c r="AQ18" s="43">
        <f t="shared" si="12"/>
        <v>2</v>
      </c>
      <c r="AR18" s="18">
        <v>3</v>
      </c>
      <c r="AS18" s="19">
        <v>3</v>
      </c>
      <c r="AT18" s="19">
        <v>4</v>
      </c>
      <c r="AU18" s="19">
        <v>2.8</v>
      </c>
      <c r="AV18" s="19">
        <v>3.4</v>
      </c>
      <c r="AW18" s="19">
        <v>3.2</v>
      </c>
      <c r="AX18" s="19">
        <v>3</v>
      </c>
      <c r="AY18" s="19">
        <v>3.7</v>
      </c>
      <c r="AZ18" s="20">
        <f t="shared" si="7"/>
        <v>3</v>
      </c>
      <c r="BA18" s="21">
        <f t="shared" si="13"/>
        <v>6.6999999999999993</v>
      </c>
      <c r="BB18" s="22"/>
      <c r="BC18" s="23">
        <f t="shared" si="17"/>
        <v>9.6999999999999993</v>
      </c>
      <c r="BD18" s="43">
        <f t="shared" si="14"/>
        <v>3</v>
      </c>
      <c r="BE18" s="49">
        <f t="shared" si="15"/>
        <v>20.049999999999997</v>
      </c>
      <c r="BF18" s="49">
        <f t="shared" si="16"/>
        <v>7</v>
      </c>
    </row>
    <row r="19" spans="1:58" ht="15" x14ac:dyDescent="0.25">
      <c r="A19" s="17">
        <v>16</v>
      </c>
      <c r="B19" s="26" t="s">
        <v>67</v>
      </c>
      <c r="C19" s="25">
        <v>2004</v>
      </c>
      <c r="D19" s="33"/>
      <c r="E19" s="18">
        <v>3</v>
      </c>
      <c r="F19" s="19">
        <v>3.1</v>
      </c>
      <c r="G19" s="19">
        <v>3.1</v>
      </c>
      <c r="H19" s="19">
        <v>2.9</v>
      </c>
      <c r="I19" s="19">
        <v>3.7</v>
      </c>
      <c r="J19" s="19">
        <v>3</v>
      </c>
      <c r="K19" s="19">
        <v>3.7</v>
      </c>
      <c r="L19" s="19">
        <v>3.8</v>
      </c>
      <c r="M19" s="20">
        <f t="shared" si="0"/>
        <v>3.05</v>
      </c>
      <c r="N19" s="21">
        <f t="shared" si="8"/>
        <v>6.3000000000000007</v>
      </c>
      <c r="O19" s="22"/>
      <c r="P19" s="23">
        <f t="shared" si="1"/>
        <v>9.3500000000000014</v>
      </c>
      <c r="Q19" s="43">
        <f t="shared" si="2"/>
        <v>6</v>
      </c>
      <c r="R19" s="18"/>
      <c r="S19" s="19"/>
      <c r="T19" s="19"/>
      <c r="U19" s="19"/>
      <c r="V19" s="19"/>
      <c r="W19" s="19"/>
      <c r="X19" s="19"/>
      <c r="Y19" s="19"/>
      <c r="Z19" s="20">
        <f t="shared" si="3"/>
        <v>0</v>
      </c>
      <c r="AA19" s="21">
        <f t="shared" si="9"/>
        <v>10</v>
      </c>
      <c r="AB19" s="22"/>
      <c r="AC19" s="23">
        <v>0</v>
      </c>
      <c r="AD19" s="43">
        <f t="shared" si="5"/>
        <v>13</v>
      </c>
      <c r="AE19" s="18">
        <v>2.7</v>
      </c>
      <c r="AF19" s="19">
        <v>2.6</v>
      </c>
      <c r="AG19" s="19">
        <v>3.7</v>
      </c>
      <c r="AH19" s="19">
        <v>2.6</v>
      </c>
      <c r="AI19" s="19">
        <v>2.5</v>
      </c>
      <c r="AJ19" s="19">
        <v>3.6</v>
      </c>
      <c r="AK19" s="19">
        <v>4.2</v>
      </c>
      <c r="AL19" s="19">
        <v>3.3</v>
      </c>
      <c r="AM19" s="20">
        <f t="shared" si="6"/>
        <v>2.65</v>
      </c>
      <c r="AN19" s="21">
        <f t="shared" si="10"/>
        <v>6.5499999999999989</v>
      </c>
      <c r="AO19" s="22">
        <v>0.6</v>
      </c>
      <c r="AP19" s="23">
        <f t="shared" si="11"/>
        <v>8.6</v>
      </c>
      <c r="AQ19" s="43">
        <f t="shared" si="12"/>
        <v>5</v>
      </c>
      <c r="AR19" s="18"/>
      <c r="AS19" s="19"/>
      <c r="AT19" s="19"/>
      <c r="AU19" s="19"/>
      <c r="AV19" s="19"/>
      <c r="AW19" s="19"/>
      <c r="AX19" s="19"/>
      <c r="AY19" s="19"/>
      <c r="AZ19" s="20">
        <f t="shared" si="7"/>
        <v>0</v>
      </c>
      <c r="BA19" s="21">
        <f t="shared" si="13"/>
        <v>10</v>
      </c>
      <c r="BB19" s="22"/>
      <c r="BC19" s="23">
        <v>0</v>
      </c>
      <c r="BD19" s="43">
        <f t="shared" si="14"/>
        <v>9</v>
      </c>
      <c r="BE19" s="49">
        <f t="shared" si="15"/>
        <v>17.950000000000003</v>
      </c>
      <c r="BF19" s="49">
        <f t="shared" si="16"/>
        <v>15</v>
      </c>
    </row>
    <row r="20" spans="1:58" x14ac:dyDescent="0.2">
      <c r="B20" s="32"/>
      <c r="C20" s="32"/>
      <c r="D20" s="32"/>
      <c r="K20" s="2"/>
      <c r="L20" s="2"/>
      <c r="N20" s="1"/>
      <c r="O20" s="1"/>
      <c r="V20" s="2"/>
      <c r="W20" s="2"/>
      <c r="Y20" s="1"/>
      <c r="Z20" s="1"/>
    </row>
    <row r="21" spans="1:58" x14ac:dyDescent="0.2">
      <c r="B21" s="32"/>
      <c r="C21" s="32"/>
      <c r="D21" s="32"/>
      <c r="K21" s="2"/>
      <c r="L21" s="2"/>
      <c r="N21" s="1"/>
      <c r="O21" s="1"/>
      <c r="V21" s="2"/>
      <c r="W21" s="2"/>
      <c r="Y21" s="1"/>
      <c r="Z21" s="1"/>
    </row>
    <row r="22" spans="1:58" x14ac:dyDescent="0.2">
      <c r="B22" s="32"/>
      <c r="C22" s="32"/>
      <c r="D22" s="32"/>
      <c r="K22" s="2"/>
      <c r="L22" s="2"/>
      <c r="N22" s="1"/>
      <c r="O22" s="1"/>
      <c r="V22" s="2"/>
      <c r="W22" s="2"/>
      <c r="Y22" s="1"/>
      <c r="Z22" s="1"/>
    </row>
    <row r="23" spans="1:58" x14ac:dyDescent="0.2">
      <c r="B23" s="32"/>
      <c r="C23" s="32"/>
      <c r="D23" s="32"/>
      <c r="K23" s="2"/>
      <c r="L23" s="2"/>
      <c r="N23" s="1"/>
      <c r="O23" s="1"/>
      <c r="V23" s="2"/>
      <c r="W23" s="2"/>
      <c r="Y23" s="1"/>
      <c r="Z23" s="1"/>
    </row>
    <row r="24" spans="1:58" x14ac:dyDescent="0.2">
      <c r="B24" s="32"/>
      <c r="C24" s="32"/>
      <c r="D24" s="32"/>
      <c r="K24" s="2"/>
      <c r="L24" s="2"/>
      <c r="N24" s="1"/>
      <c r="O24" s="1"/>
      <c r="V24" s="2"/>
      <c r="W24" s="2"/>
      <c r="Y24" s="1"/>
      <c r="Z24" s="1"/>
    </row>
    <row r="25" spans="1:58" x14ac:dyDescent="0.2">
      <c r="B25" s="32"/>
      <c r="C25" s="32"/>
      <c r="D25" s="32"/>
      <c r="K25" s="2"/>
      <c r="L25" s="2"/>
      <c r="N25" s="1"/>
      <c r="O25" s="1"/>
      <c r="V25" s="2"/>
      <c r="W25" s="2"/>
      <c r="Y25" s="1"/>
      <c r="Z25" s="1"/>
    </row>
    <row r="26" spans="1:58" x14ac:dyDescent="0.2">
      <c r="B26" s="32"/>
      <c r="C26" s="32"/>
      <c r="D26" s="32"/>
      <c r="K26" s="2"/>
      <c r="L26" s="2"/>
      <c r="N26" s="1"/>
      <c r="O26" s="1"/>
      <c r="V26" s="2"/>
      <c r="W26" s="2"/>
      <c r="Y26" s="1"/>
      <c r="Z26" s="1"/>
    </row>
    <row r="27" spans="1:58" x14ac:dyDescent="0.2">
      <c r="B27" s="32"/>
      <c r="C27" s="32"/>
      <c r="D27" s="32"/>
      <c r="K27" s="2"/>
      <c r="L27" s="2"/>
      <c r="N27" s="1"/>
      <c r="O27" s="1"/>
      <c r="V27" s="2"/>
      <c r="W27" s="2"/>
      <c r="Y27" s="1"/>
      <c r="Z27" s="1"/>
    </row>
    <row r="28" spans="1:58" x14ac:dyDescent="0.2">
      <c r="B28" s="32"/>
      <c r="C28" s="32"/>
      <c r="D28" s="32"/>
      <c r="K28" s="2"/>
      <c r="L28" s="2"/>
      <c r="N28" s="1"/>
      <c r="O28" s="1"/>
      <c r="V28" s="2"/>
      <c r="W28" s="2"/>
      <c r="Y28" s="1"/>
      <c r="Z28" s="1"/>
    </row>
    <row r="29" spans="1:58" x14ac:dyDescent="0.2">
      <c r="B29" s="32"/>
      <c r="C29" s="32"/>
      <c r="D29" s="32"/>
      <c r="K29" s="2"/>
      <c r="L29" s="2"/>
      <c r="N29" s="1"/>
      <c r="O29" s="1"/>
      <c r="V29" s="2"/>
      <c r="W29" s="2"/>
      <c r="Y29" s="1"/>
      <c r="Z29" s="1"/>
    </row>
    <row r="30" spans="1:58" x14ac:dyDescent="0.2">
      <c r="B30" s="32"/>
      <c r="C30" s="32"/>
      <c r="D30" s="32"/>
      <c r="K30" s="2"/>
      <c r="L30" s="2"/>
      <c r="N30" s="1"/>
      <c r="O30" s="1"/>
      <c r="V30" s="2"/>
      <c r="W30" s="2"/>
      <c r="Y30" s="1"/>
      <c r="Z30" s="1"/>
    </row>
    <row r="31" spans="1:58" x14ac:dyDescent="0.2">
      <c r="K31" s="2"/>
      <c r="L31" s="2"/>
      <c r="N31" s="1"/>
      <c r="O31" s="1"/>
      <c r="V31" s="2"/>
      <c r="W31" s="2"/>
      <c r="Y31" s="1"/>
      <c r="Z31" s="1"/>
    </row>
    <row r="32" spans="1:58" x14ac:dyDescent="0.2">
      <c r="K32" s="2"/>
      <c r="L32" s="2"/>
      <c r="N32" s="1"/>
      <c r="O32" s="1"/>
      <c r="V32" s="2"/>
      <c r="W32" s="2"/>
      <c r="Y32" s="1"/>
      <c r="Z32" s="1"/>
    </row>
    <row r="33" spans="11:26" x14ac:dyDescent="0.2">
      <c r="K33" s="2"/>
      <c r="L33" s="2"/>
      <c r="N33" s="1"/>
      <c r="O33" s="1"/>
      <c r="V33" s="2"/>
      <c r="W33" s="2"/>
      <c r="Y33" s="1"/>
      <c r="Z33" s="1"/>
    </row>
    <row r="34" spans="11:26" x14ac:dyDescent="0.2">
      <c r="K34" s="2"/>
      <c r="L34" s="2"/>
      <c r="N34" s="1"/>
      <c r="O34" s="1"/>
      <c r="V34" s="2"/>
      <c r="W34" s="2"/>
      <c r="Y34" s="1"/>
      <c r="Z34" s="1"/>
    </row>
    <row r="35" spans="11:26" x14ac:dyDescent="0.2">
      <c r="K35" s="2"/>
      <c r="L35" s="2"/>
      <c r="N35" s="1"/>
      <c r="O35" s="1"/>
      <c r="V35" s="2"/>
      <c r="W35" s="2"/>
      <c r="Y35" s="1"/>
      <c r="Z35" s="1"/>
    </row>
    <row r="36" spans="11:26" x14ac:dyDescent="0.2">
      <c r="K36" s="2"/>
      <c r="L36" s="2"/>
      <c r="N36" s="1"/>
      <c r="O36" s="1"/>
      <c r="V36" s="2"/>
      <c r="W36" s="2"/>
      <c r="Y36" s="1"/>
      <c r="Z36" s="1"/>
    </row>
    <row r="37" spans="11:26" x14ac:dyDescent="0.2">
      <c r="K37" s="2"/>
      <c r="L37" s="2"/>
      <c r="N37" s="1"/>
      <c r="O37" s="1"/>
      <c r="V37" s="2"/>
      <c r="W37" s="2"/>
      <c r="Y37" s="1"/>
      <c r="Z37" s="1"/>
    </row>
    <row r="38" spans="11:26" x14ac:dyDescent="0.2">
      <c r="K38" s="2"/>
      <c r="L38" s="2"/>
      <c r="N38" s="1"/>
      <c r="O38" s="1"/>
      <c r="V38" s="2"/>
      <c r="W38" s="2"/>
      <c r="Y38" s="1"/>
      <c r="Z38" s="1"/>
    </row>
    <row r="39" spans="11:26" x14ac:dyDescent="0.2">
      <c r="K39" s="2"/>
      <c r="L39" s="2"/>
      <c r="N39" s="1"/>
      <c r="O39" s="1"/>
      <c r="V39" s="2"/>
      <c r="W39" s="2"/>
      <c r="Y39" s="1"/>
      <c r="Z39" s="1"/>
    </row>
    <row r="40" spans="11:26" x14ac:dyDescent="0.2">
      <c r="K40" s="2"/>
      <c r="L40" s="2"/>
      <c r="N40" s="1"/>
      <c r="O40" s="1"/>
      <c r="V40" s="2"/>
      <c r="W40" s="2"/>
      <c r="Y40" s="1"/>
      <c r="Z40" s="1"/>
    </row>
    <row r="41" spans="11:26" x14ac:dyDescent="0.2">
      <c r="K41" s="2"/>
      <c r="L41" s="2"/>
      <c r="N41" s="1"/>
      <c r="O41" s="1"/>
      <c r="V41" s="2"/>
      <c r="W41" s="2"/>
      <c r="Y41" s="1"/>
      <c r="Z41" s="1"/>
    </row>
    <row r="42" spans="11:26" x14ac:dyDescent="0.2">
      <c r="K42" s="2"/>
      <c r="L42" s="2"/>
      <c r="N42" s="1"/>
      <c r="O42" s="1"/>
      <c r="V42" s="2"/>
      <c r="W42" s="2"/>
      <c r="Y42" s="1"/>
      <c r="Z42" s="1"/>
    </row>
    <row r="43" spans="11:26" x14ac:dyDescent="0.2">
      <c r="K43" s="2"/>
      <c r="L43" s="2"/>
      <c r="N43" s="1"/>
      <c r="O43" s="1"/>
      <c r="V43" s="2"/>
      <c r="W43" s="2"/>
      <c r="Y43" s="1"/>
      <c r="Z43" s="1"/>
    </row>
    <row r="44" spans="11:26" x14ac:dyDescent="0.2">
      <c r="K44" s="2"/>
      <c r="L44" s="2"/>
      <c r="N44" s="1"/>
      <c r="O44" s="1"/>
      <c r="V44" s="2"/>
      <c r="W44" s="2"/>
      <c r="Y44" s="1"/>
      <c r="Z44" s="1"/>
    </row>
    <row r="45" spans="11:26" x14ac:dyDescent="0.2">
      <c r="K45" s="2"/>
      <c r="L45" s="2"/>
      <c r="N45" s="1"/>
      <c r="O45" s="1"/>
      <c r="V45" s="2"/>
      <c r="W45" s="2"/>
      <c r="Y45" s="1"/>
      <c r="Z45" s="1"/>
    </row>
    <row r="46" spans="11:26" x14ac:dyDescent="0.2">
      <c r="K46" s="2"/>
      <c r="L46" s="2"/>
      <c r="N46" s="1"/>
      <c r="O46" s="1"/>
      <c r="V46" s="2"/>
      <c r="W46" s="2"/>
      <c r="Y46" s="1"/>
      <c r="Z46" s="1"/>
    </row>
    <row r="47" spans="11:26" x14ac:dyDescent="0.2">
      <c r="K47" s="2"/>
      <c r="L47" s="2"/>
      <c r="N47" s="1"/>
      <c r="O47" s="1"/>
      <c r="V47" s="2"/>
      <c r="W47" s="2"/>
      <c r="Y47" s="1"/>
      <c r="Z47" s="1"/>
    </row>
    <row r="48" spans="11:26" x14ac:dyDescent="0.2">
      <c r="K48" s="2"/>
      <c r="L48" s="2"/>
      <c r="N48" s="1"/>
      <c r="O48" s="1"/>
      <c r="V48" s="2"/>
      <c r="W48" s="2"/>
      <c r="Y48" s="1"/>
      <c r="Z48" s="1"/>
    </row>
    <row r="49" spans="11:26" x14ac:dyDescent="0.2">
      <c r="K49" s="2"/>
      <c r="L49" s="2"/>
      <c r="N49" s="1"/>
      <c r="O49" s="1"/>
      <c r="V49" s="2"/>
      <c r="W49" s="2"/>
      <c r="Y49" s="1"/>
      <c r="Z49" s="1"/>
    </row>
    <row r="50" spans="11:26" x14ac:dyDescent="0.2">
      <c r="K50" s="2"/>
      <c r="L50" s="2"/>
      <c r="N50" s="1"/>
      <c r="O50" s="1"/>
      <c r="V50" s="2"/>
      <c r="W50" s="2"/>
      <c r="Y50" s="1"/>
      <c r="Z50" s="1"/>
    </row>
    <row r="51" spans="11:26" x14ac:dyDescent="0.2">
      <c r="K51" s="2"/>
      <c r="L51" s="2"/>
      <c r="N51" s="1"/>
      <c r="O51" s="1"/>
      <c r="V51" s="2"/>
      <c r="W51" s="2"/>
      <c r="Y51" s="1"/>
      <c r="Z51" s="1"/>
    </row>
    <row r="52" spans="11:26" x14ac:dyDescent="0.2">
      <c r="K52" s="2"/>
      <c r="L52" s="2"/>
      <c r="N52" s="1"/>
      <c r="O52" s="1"/>
      <c r="V52" s="2"/>
      <c r="W52" s="2"/>
      <c r="Y52" s="1"/>
      <c r="Z52" s="1"/>
    </row>
    <row r="53" spans="11:26" x14ac:dyDescent="0.2">
      <c r="K53" s="2"/>
      <c r="L53" s="2"/>
      <c r="N53" s="1"/>
      <c r="O53" s="1"/>
      <c r="V53" s="2"/>
      <c r="W53" s="2"/>
      <c r="Y53" s="1"/>
      <c r="Z53" s="1"/>
    </row>
    <row r="54" spans="11:26" x14ac:dyDescent="0.2">
      <c r="K54" s="2"/>
      <c r="L54" s="2"/>
      <c r="N54" s="1"/>
      <c r="O54" s="1"/>
      <c r="V54" s="2"/>
      <c r="W54" s="2"/>
      <c r="Y54" s="1"/>
      <c r="Z54" s="1"/>
    </row>
    <row r="55" spans="11:26" x14ac:dyDescent="0.2">
      <c r="K55" s="2"/>
      <c r="L55" s="2"/>
      <c r="N55" s="1"/>
      <c r="O55" s="1"/>
      <c r="V55" s="2"/>
      <c r="W55" s="2"/>
      <c r="Y55" s="1"/>
      <c r="Z55" s="1"/>
    </row>
    <row r="56" spans="11:26" x14ac:dyDescent="0.2">
      <c r="K56" s="2"/>
      <c r="L56" s="2"/>
      <c r="N56" s="1"/>
      <c r="O56" s="1"/>
      <c r="V56" s="2"/>
      <c r="W56" s="2"/>
      <c r="Y56" s="1"/>
      <c r="Z56" s="1"/>
    </row>
    <row r="57" spans="11:26" x14ac:dyDescent="0.2">
      <c r="K57" s="2"/>
      <c r="L57" s="2"/>
      <c r="N57" s="1"/>
      <c r="O57" s="1"/>
      <c r="V57" s="2"/>
      <c r="W57" s="2"/>
      <c r="Y57" s="1"/>
      <c r="Z57" s="1"/>
    </row>
    <row r="58" spans="11:26" x14ac:dyDescent="0.2">
      <c r="K58" s="2"/>
      <c r="L58" s="2"/>
      <c r="N58" s="1"/>
      <c r="O58" s="1"/>
      <c r="V58" s="2"/>
      <c r="W58" s="2"/>
      <c r="Y58" s="1"/>
      <c r="Z58" s="1"/>
    </row>
    <row r="59" spans="11:26" x14ac:dyDescent="0.2">
      <c r="K59" s="2"/>
      <c r="L59" s="2"/>
      <c r="N59" s="1"/>
      <c r="O59" s="1"/>
      <c r="V59" s="2"/>
      <c r="W59" s="2"/>
      <c r="Y59" s="1"/>
      <c r="Z59" s="1"/>
    </row>
    <row r="60" spans="11:26" x14ac:dyDescent="0.2">
      <c r="K60" s="2"/>
      <c r="L60" s="2"/>
      <c r="N60" s="1"/>
      <c r="O60" s="1"/>
      <c r="V60" s="2"/>
      <c r="W60" s="2"/>
      <c r="Y60" s="1"/>
      <c r="Z60" s="1"/>
    </row>
    <row r="61" spans="11:26" x14ac:dyDescent="0.2">
      <c r="K61" s="2"/>
      <c r="L61" s="2"/>
      <c r="N61" s="1"/>
      <c r="O61" s="1"/>
      <c r="V61" s="2"/>
      <c r="W61" s="2"/>
      <c r="Y61" s="1"/>
      <c r="Z61" s="1"/>
    </row>
    <row r="62" spans="11:26" x14ac:dyDescent="0.2">
      <c r="K62" s="2"/>
      <c r="L62" s="2"/>
      <c r="N62" s="1"/>
      <c r="O62" s="1"/>
      <c r="V62" s="2"/>
      <c r="W62" s="2"/>
      <c r="Y62" s="1"/>
      <c r="Z62" s="1"/>
    </row>
    <row r="63" spans="11:26" x14ac:dyDescent="0.2">
      <c r="K63" s="2"/>
      <c r="L63" s="2"/>
      <c r="N63" s="1"/>
      <c r="O63" s="1"/>
      <c r="V63" s="2"/>
      <c r="W63" s="2"/>
      <c r="Y63" s="1"/>
      <c r="Z63" s="1"/>
    </row>
    <row r="64" spans="11:26" x14ac:dyDescent="0.2">
      <c r="K64" s="2"/>
      <c r="L64" s="2"/>
      <c r="N64" s="1"/>
      <c r="O64" s="1"/>
      <c r="V64" s="2"/>
      <c r="W64" s="2"/>
      <c r="Y64" s="1"/>
      <c r="Z64" s="1"/>
    </row>
    <row r="65" spans="11:26" x14ac:dyDescent="0.2">
      <c r="K65" s="2"/>
      <c r="L65" s="2"/>
      <c r="N65" s="1"/>
      <c r="O65" s="1"/>
      <c r="V65" s="2"/>
      <c r="W65" s="2"/>
      <c r="Y65" s="1"/>
      <c r="Z65" s="1"/>
    </row>
    <row r="66" spans="11:26" x14ac:dyDescent="0.2">
      <c r="K66" s="2"/>
      <c r="L66" s="2"/>
      <c r="N66" s="1"/>
      <c r="O66" s="1"/>
      <c r="V66" s="2"/>
      <c r="W66" s="2"/>
      <c r="Y66" s="1"/>
      <c r="Z66" s="1"/>
    </row>
    <row r="67" spans="11:26" x14ac:dyDescent="0.2">
      <c r="K67" s="2"/>
      <c r="L67" s="2"/>
      <c r="N67" s="1"/>
      <c r="O67" s="1"/>
      <c r="V67" s="2"/>
      <c r="W67" s="2"/>
      <c r="Y67" s="1"/>
      <c r="Z67" s="1"/>
    </row>
    <row r="68" spans="11:26" x14ac:dyDescent="0.2">
      <c r="K68" s="2"/>
      <c r="L68" s="2"/>
      <c r="N68" s="1"/>
      <c r="O68" s="1"/>
      <c r="V68" s="2"/>
      <c r="W68" s="2"/>
      <c r="Y68" s="1"/>
      <c r="Z68" s="1"/>
    </row>
    <row r="69" spans="11:26" x14ac:dyDescent="0.2">
      <c r="K69" s="2"/>
      <c r="L69" s="2"/>
      <c r="N69" s="1"/>
      <c r="O69" s="1"/>
      <c r="V69" s="2"/>
      <c r="W69" s="2"/>
      <c r="Y69" s="1"/>
      <c r="Z69" s="1"/>
    </row>
    <row r="70" spans="11:26" x14ac:dyDescent="0.2">
      <c r="K70" s="2"/>
      <c r="L70" s="2"/>
      <c r="N70" s="1"/>
      <c r="O70" s="1"/>
      <c r="V70" s="2"/>
      <c r="W70" s="2"/>
      <c r="Y70" s="1"/>
      <c r="Z70" s="1"/>
    </row>
    <row r="71" spans="11:26" x14ac:dyDescent="0.2">
      <c r="K71" s="2"/>
      <c r="L71" s="2"/>
      <c r="N71" s="1"/>
      <c r="O71" s="1"/>
      <c r="V71" s="2"/>
      <c r="W71" s="2"/>
      <c r="Y71" s="1"/>
      <c r="Z71" s="1"/>
    </row>
    <row r="72" spans="11:26" x14ac:dyDescent="0.2">
      <c r="K72" s="2"/>
      <c r="L72" s="2"/>
      <c r="N72" s="1"/>
      <c r="O72" s="1"/>
      <c r="V72" s="2"/>
      <c r="W72" s="2"/>
      <c r="Y72" s="1"/>
      <c r="Z72" s="1"/>
    </row>
    <row r="73" spans="11:26" x14ac:dyDescent="0.2">
      <c r="K73" s="2"/>
      <c r="L73" s="2"/>
      <c r="N73" s="1"/>
      <c r="O73" s="1"/>
      <c r="V73" s="2"/>
      <c r="W73" s="2"/>
      <c r="Y73" s="1"/>
      <c r="Z73" s="1"/>
    </row>
    <row r="74" spans="11:26" x14ac:dyDescent="0.2">
      <c r="K74" s="2"/>
      <c r="L74" s="2"/>
      <c r="N74" s="1"/>
      <c r="O74" s="1"/>
      <c r="V74" s="2"/>
      <c r="W74" s="2"/>
      <c r="Y74" s="1"/>
      <c r="Z74" s="1"/>
    </row>
    <row r="75" spans="11:26" x14ac:dyDescent="0.2">
      <c r="K75" s="2"/>
      <c r="L75" s="2"/>
      <c r="N75" s="1"/>
      <c r="O75" s="1"/>
      <c r="V75" s="2"/>
      <c r="W75" s="2"/>
      <c r="Y75" s="1"/>
      <c r="Z75" s="1"/>
    </row>
    <row r="76" spans="11:26" x14ac:dyDescent="0.2">
      <c r="K76" s="2"/>
      <c r="L76" s="2"/>
      <c r="N76" s="1"/>
      <c r="O76" s="1"/>
      <c r="V76" s="2"/>
      <c r="W76" s="2"/>
      <c r="Y76" s="1"/>
      <c r="Z76" s="1"/>
    </row>
    <row r="77" spans="11:26" x14ac:dyDescent="0.2">
      <c r="K77" s="2"/>
      <c r="L77" s="2"/>
      <c r="N77" s="1"/>
      <c r="O77" s="1"/>
      <c r="V77" s="2"/>
      <c r="W77" s="2"/>
      <c r="Y77" s="1"/>
      <c r="Z77" s="1"/>
    </row>
    <row r="78" spans="11:26" x14ac:dyDescent="0.2">
      <c r="K78" s="2"/>
      <c r="L78" s="2"/>
      <c r="N78" s="1"/>
      <c r="O78" s="1"/>
      <c r="V78" s="2"/>
      <c r="W78" s="2"/>
      <c r="Y78" s="1"/>
      <c r="Z78" s="1"/>
    </row>
    <row r="79" spans="11:26" x14ac:dyDescent="0.2">
      <c r="K79" s="2"/>
      <c r="L79" s="2"/>
      <c r="N79" s="1"/>
      <c r="O79" s="1"/>
      <c r="V79" s="2"/>
      <c r="W79" s="2"/>
      <c r="Y79" s="1"/>
      <c r="Z79" s="1"/>
    </row>
    <row r="80" spans="11:26" x14ac:dyDescent="0.2">
      <c r="K80" s="2"/>
      <c r="L80" s="2"/>
      <c r="N80" s="1"/>
      <c r="O80" s="1"/>
      <c r="V80" s="2"/>
      <c r="W80" s="2"/>
      <c r="Y80" s="1"/>
      <c r="Z80" s="1"/>
    </row>
    <row r="81" spans="11:26" x14ac:dyDescent="0.2">
      <c r="K81" s="2"/>
      <c r="L81" s="2"/>
      <c r="N81" s="1"/>
      <c r="O81" s="1"/>
      <c r="V81" s="2"/>
      <c r="W81" s="2"/>
      <c r="Y81" s="1"/>
      <c r="Z81" s="1"/>
    </row>
    <row r="82" spans="11:26" x14ac:dyDescent="0.2">
      <c r="K82" s="2"/>
      <c r="L82" s="2"/>
      <c r="N82" s="1"/>
      <c r="O82" s="1"/>
      <c r="V82" s="2"/>
      <c r="W82" s="2"/>
      <c r="Y82" s="1"/>
      <c r="Z82" s="1"/>
    </row>
    <row r="83" spans="11:26" x14ac:dyDescent="0.2">
      <c r="K83" s="2"/>
      <c r="L83" s="2"/>
      <c r="N83" s="1"/>
      <c r="O83" s="1"/>
      <c r="V83" s="2"/>
      <c r="W83" s="2"/>
      <c r="Y83" s="1"/>
      <c r="Z83" s="1"/>
    </row>
    <row r="84" spans="11:26" x14ac:dyDescent="0.2">
      <c r="K84" s="2"/>
      <c r="L84" s="2"/>
      <c r="N84" s="1"/>
      <c r="O84" s="1"/>
      <c r="V84" s="2"/>
      <c r="W84" s="2"/>
      <c r="Y84" s="1"/>
      <c r="Z84" s="1"/>
    </row>
    <row r="85" spans="11:26" x14ac:dyDescent="0.2">
      <c r="K85" s="2"/>
      <c r="L85" s="2"/>
      <c r="N85" s="1"/>
      <c r="O85" s="1"/>
      <c r="V85" s="2"/>
      <c r="W85" s="2"/>
      <c r="Y85" s="1"/>
      <c r="Z85" s="1"/>
    </row>
    <row r="86" spans="11:26" x14ac:dyDescent="0.2">
      <c r="K86" s="2"/>
      <c r="L86" s="2"/>
      <c r="N86" s="1"/>
      <c r="O86" s="1"/>
      <c r="V86" s="2"/>
      <c r="W86" s="2"/>
      <c r="Y86" s="1"/>
      <c r="Z86" s="1"/>
    </row>
    <row r="87" spans="11:26" x14ac:dyDescent="0.2">
      <c r="K87" s="2"/>
      <c r="L87" s="2"/>
      <c r="N87" s="1"/>
      <c r="O87" s="1"/>
      <c r="V87" s="2"/>
      <c r="W87" s="2"/>
      <c r="Y87" s="1"/>
      <c r="Z87" s="1"/>
    </row>
    <row r="88" spans="11:26" x14ac:dyDescent="0.2">
      <c r="K88" s="2"/>
      <c r="L88" s="2"/>
      <c r="N88" s="1"/>
      <c r="O88" s="1"/>
      <c r="V88" s="2"/>
      <c r="W88" s="2"/>
      <c r="Y88" s="1"/>
      <c r="Z88" s="1"/>
    </row>
    <row r="89" spans="11:26" x14ac:dyDescent="0.2">
      <c r="K89" s="2"/>
      <c r="L89" s="2"/>
      <c r="N89" s="1"/>
      <c r="O89" s="1"/>
      <c r="V89" s="2"/>
      <c r="W89" s="2"/>
      <c r="Y89" s="1"/>
      <c r="Z89" s="1"/>
    </row>
    <row r="90" spans="11:26" x14ac:dyDescent="0.2">
      <c r="K90" s="2"/>
      <c r="L90" s="2"/>
      <c r="N90" s="1"/>
      <c r="O90" s="1"/>
      <c r="V90" s="2"/>
      <c r="W90" s="2"/>
      <c r="Y90" s="1"/>
      <c r="Z90" s="1"/>
    </row>
    <row r="91" spans="11:26" x14ac:dyDescent="0.2">
      <c r="K91" s="2"/>
      <c r="L91" s="2"/>
      <c r="N91" s="1"/>
      <c r="O91" s="1"/>
      <c r="V91" s="2"/>
      <c r="W91" s="2"/>
      <c r="Y91" s="1"/>
      <c r="Z91" s="1"/>
    </row>
    <row r="92" spans="11:26" x14ac:dyDescent="0.2">
      <c r="K92" s="2"/>
      <c r="L92" s="2"/>
      <c r="N92" s="1"/>
      <c r="O92" s="1"/>
      <c r="V92" s="2"/>
      <c r="W92" s="2"/>
      <c r="Y92" s="1"/>
      <c r="Z92" s="1"/>
    </row>
    <row r="93" spans="11:26" x14ac:dyDescent="0.2">
      <c r="K93" s="2"/>
      <c r="L93" s="2"/>
      <c r="N93" s="1"/>
      <c r="O93" s="1"/>
      <c r="V93" s="2"/>
      <c r="W93" s="2"/>
      <c r="Y93" s="1"/>
      <c r="Z93" s="1"/>
    </row>
    <row r="94" spans="11:26" x14ac:dyDescent="0.2">
      <c r="K94" s="2"/>
      <c r="L94" s="2"/>
      <c r="N94" s="1"/>
      <c r="O94" s="1"/>
      <c r="V94" s="2"/>
      <c r="W94" s="2"/>
      <c r="Y94" s="1"/>
      <c r="Z94" s="1"/>
    </row>
    <row r="95" spans="11:26" x14ac:dyDescent="0.2">
      <c r="K95" s="2"/>
      <c r="L95" s="2"/>
      <c r="N95" s="1"/>
      <c r="O95" s="1"/>
      <c r="V95" s="2"/>
      <c r="W95" s="2"/>
      <c r="Y95" s="1"/>
      <c r="Z95" s="1"/>
    </row>
    <row r="96" spans="11:26" x14ac:dyDescent="0.2">
      <c r="K96" s="2"/>
      <c r="L96" s="2"/>
      <c r="N96" s="1"/>
      <c r="O96" s="1"/>
      <c r="V96" s="2"/>
      <c r="W96" s="2"/>
      <c r="Y96" s="1"/>
      <c r="Z96" s="1"/>
    </row>
    <row r="97" spans="11:26" x14ac:dyDescent="0.2">
      <c r="K97" s="2"/>
      <c r="L97" s="2"/>
      <c r="N97" s="1"/>
      <c r="O97" s="1"/>
      <c r="V97" s="2"/>
      <c r="W97" s="2"/>
      <c r="Y97" s="1"/>
      <c r="Z97" s="1"/>
    </row>
    <row r="98" spans="11:26" x14ac:dyDescent="0.2">
      <c r="K98" s="2"/>
      <c r="L98" s="2"/>
      <c r="N98" s="1"/>
      <c r="O98" s="1"/>
      <c r="V98" s="2"/>
      <c r="W98" s="2"/>
      <c r="Y98" s="1"/>
      <c r="Z98" s="1"/>
    </row>
    <row r="99" spans="11:26" x14ac:dyDescent="0.2">
      <c r="K99" s="2"/>
      <c r="L99" s="2"/>
      <c r="N99" s="1"/>
      <c r="O99" s="1"/>
      <c r="V99" s="2"/>
      <c r="W99" s="2"/>
      <c r="Y99" s="1"/>
      <c r="Z99" s="1"/>
    </row>
    <row r="100" spans="11:26" x14ac:dyDescent="0.2">
      <c r="K100" s="2"/>
      <c r="L100" s="2"/>
      <c r="N100" s="1"/>
      <c r="O100" s="1"/>
      <c r="V100" s="2"/>
      <c r="W100" s="2"/>
      <c r="Y100" s="1"/>
      <c r="Z100" s="1"/>
    </row>
    <row r="101" spans="11:26" x14ac:dyDescent="0.2">
      <c r="K101" s="2"/>
      <c r="L101" s="2"/>
      <c r="N101" s="1"/>
      <c r="O101" s="1"/>
      <c r="V101" s="2"/>
      <c r="W101" s="2"/>
      <c r="Y101" s="1"/>
      <c r="Z101" s="1"/>
    </row>
    <row r="102" spans="11:26" x14ac:dyDescent="0.2">
      <c r="K102" s="2"/>
      <c r="L102" s="2"/>
      <c r="N102" s="1"/>
      <c r="O102" s="1"/>
      <c r="V102" s="2"/>
      <c r="W102" s="2"/>
      <c r="Y102" s="1"/>
      <c r="Z102" s="1"/>
    </row>
    <row r="103" spans="11:26" x14ac:dyDescent="0.2">
      <c r="K103" s="2"/>
      <c r="L103" s="2"/>
      <c r="N103" s="1"/>
      <c r="O103" s="1"/>
      <c r="V103" s="2"/>
      <c r="W103" s="2"/>
      <c r="Y103" s="1"/>
      <c r="Z103" s="1"/>
    </row>
    <row r="104" spans="11:26" x14ac:dyDescent="0.2">
      <c r="K104" s="2"/>
      <c r="L104" s="2"/>
      <c r="N104" s="1"/>
      <c r="O104" s="1"/>
      <c r="V104" s="2"/>
      <c r="W104" s="2"/>
      <c r="Y104" s="1"/>
      <c r="Z104" s="1"/>
    </row>
    <row r="105" spans="11:26" x14ac:dyDescent="0.2">
      <c r="K105" s="2"/>
      <c r="L105" s="2"/>
      <c r="N105" s="1"/>
      <c r="O105" s="1"/>
      <c r="V105" s="2"/>
      <c r="W105" s="2"/>
      <c r="Y105" s="1"/>
      <c r="Z105" s="1"/>
    </row>
    <row r="106" spans="11:26" x14ac:dyDescent="0.2">
      <c r="K106" s="2"/>
      <c r="L106" s="2"/>
      <c r="N106" s="1"/>
      <c r="O106" s="1"/>
      <c r="V106" s="2"/>
      <c r="W106" s="2"/>
      <c r="Y106" s="1"/>
      <c r="Z106" s="1"/>
    </row>
    <row r="107" spans="11:26" x14ac:dyDescent="0.2">
      <c r="K107" s="2"/>
      <c r="L107" s="2"/>
      <c r="N107" s="1"/>
      <c r="O107" s="1"/>
      <c r="V107" s="2"/>
      <c r="W107" s="2"/>
      <c r="Y107" s="1"/>
      <c r="Z107" s="1"/>
    </row>
    <row r="108" spans="11:26" x14ac:dyDescent="0.2">
      <c r="K108" s="2"/>
      <c r="L108" s="2"/>
      <c r="N108" s="1"/>
      <c r="O108" s="1"/>
      <c r="V108" s="2"/>
      <c r="W108" s="2"/>
      <c r="Y108" s="1"/>
      <c r="Z108" s="1"/>
    </row>
    <row r="109" spans="11:26" x14ac:dyDescent="0.2">
      <c r="K109" s="2"/>
      <c r="L109" s="2"/>
      <c r="N109" s="1"/>
      <c r="O109" s="1"/>
      <c r="V109" s="2"/>
      <c r="W109" s="2"/>
      <c r="Y109" s="1"/>
      <c r="Z109" s="1"/>
    </row>
    <row r="110" spans="11:26" x14ac:dyDescent="0.2">
      <c r="K110" s="2"/>
      <c r="L110" s="2"/>
      <c r="N110" s="1"/>
      <c r="O110" s="1"/>
      <c r="V110" s="2"/>
      <c r="W110" s="2"/>
      <c r="Y110" s="1"/>
      <c r="Z110" s="1"/>
    </row>
    <row r="111" spans="11:26" x14ac:dyDescent="0.2">
      <c r="K111" s="2"/>
      <c r="L111" s="2"/>
      <c r="N111" s="1"/>
      <c r="O111" s="1"/>
      <c r="V111" s="2"/>
      <c r="W111" s="2"/>
      <c r="Y111" s="1"/>
      <c r="Z111" s="1"/>
    </row>
    <row r="112" spans="11:26" x14ac:dyDescent="0.2">
      <c r="K112" s="2"/>
      <c r="L112" s="2"/>
      <c r="N112" s="1"/>
      <c r="O112" s="1"/>
      <c r="V112" s="2"/>
      <c r="W112" s="2"/>
      <c r="Y112" s="1"/>
      <c r="Z112" s="1"/>
    </row>
    <row r="113" spans="11:26" x14ac:dyDescent="0.2">
      <c r="K113" s="2"/>
      <c r="L113" s="2"/>
      <c r="N113" s="1"/>
      <c r="O113" s="1"/>
      <c r="V113" s="2"/>
      <c r="W113" s="2"/>
      <c r="Y113" s="1"/>
      <c r="Z113" s="1"/>
    </row>
    <row r="114" spans="11:26" x14ac:dyDescent="0.2">
      <c r="K114" s="2"/>
      <c r="L114" s="2"/>
      <c r="N114" s="1"/>
      <c r="O114" s="1"/>
      <c r="V114" s="2"/>
      <c r="W114" s="2"/>
      <c r="Y114" s="1"/>
      <c r="Z114" s="1"/>
    </row>
    <row r="115" spans="11:26" x14ac:dyDescent="0.2">
      <c r="K115" s="2"/>
      <c r="L115" s="2"/>
      <c r="N115" s="1"/>
      <c r="O115" s="1"/>
      <c r="V115" s="2"/>
      <c r="W115" s="2"/>
      <c r="Y115" s="1"/>
      <c r="Z115" s="1"/>
    </row>
    <row r="116" spans="11:26" x14ac:dyDescent="0.2">
      <c r="K116" s="2"/>
      <c r="L116" s="2"/>
      <c r="N116" s="1"/>
      <c r="O116" s="1"/>
      <c r="V116" s="2"/>
      <c r="W116" s="2"/>
      <c r="Y116" s="1"/>
      <c r="Z116" s="1"/>
    </row>
    <row r="117" spans="11:26" x14ac:dyDescent="0.2">
      <c r="K117" s="2"/>
      <c r="L117" s="2"/>
      <c r="N117" s="1"/>
      <c r="O117" s="1"/>
      <c r="V117" s="2"/>
      <c r="W117" s="2"/>
      <c r="Y117" s="1"/>
      <c r="Z117" s="1"/>
    </row>
    <row r="118" spans="11:26" x14ac:dyDescent="0.2">
      <c r="K118" s="2"/>
      <c r="L118" s="2"/>
      <c r="N118" s="1"/>
      <c r="O118" s="1"/>
      <c r="V118" s="2"/>
      <c r="W118" s="2"/>
      <c r="Y118" s="1"/>
      <c r="Z118" s="1"/>
    </row>
    <row r="119" spans="11:26" x14ac:dyDescent="0.2">
      <c r="K119" s="2"/>
      <c r="L119" s="2"/>
      <c r="N119" s="1"/>
      <c r="O119" s="1"/>
      <c r="V119" s="2"/>
      <c r="W119" s="2"/>
      <c r="Y119" s="1"/>
      <c r="Z119" s="1"/>
    </row>
    <row r="120" spans="11:26" x14ac:dyDescent="0.2">
      <c r="K120" s="2"/>
      <c r="L120" s="2"/>
      <c r="N120" s="1"/>
      <c r="O120" s="1"/>
      <c r="V120" s="2"/>
      <c r="W120" s="2"/>
      <c r="Y120" s="1"/>
      <c r="Z120" s="1"/>
    </row>
    <row r="121" spans="11:26" x14ac:dyDescent="0.2">
      <c r="K121" s="2"/>
      <c r="L121" s="2"/>
      <c r="N121" s="1"/>
      <c r="O121" s="1"/>
      <c r="V121" s="2"/>
      <c r="W121" s="2"/>
      <c r="Y121" s="1"/>
      <c r="Z121" s="1"/>
    </row>
    <row r="122" spans="11:26" x14ac:dyDescent="0.2">
      <c r="K122" s="2"/>
      <c r="L122" s="2"/>
      <c r="N122" s="1"/>
      <c r="O122" s="1"/>
      <c r="V122" s="2"/>
      <c r="W122" s="2"/>
      <c r="Y122" s="1"/>
      <c r="Z122" s="1"/>
    </row>
    <row r="123" spans="11:26" x14ac:dyDescent="0.2">
      <c r="K123" s="2"/>
      <c r="L123" s="2"/>
      <c r="N123" s="1"/>
      <c r="O123" s="1"/>
      <c r="V123" s="2"/>
      <c r="W123" s="2"/>
      <c r="Y123" s="1"/>
      <c r="Z123" s="1"/>
    </row>
    <row r="124" spans="11:26" x14ac:dyDescent="0.2">
      <c r="K124" s="2"/>
      <c r="L124" s="2"/>
      <c r="N124" s="1"/>
      <c r="O124" s="1"/>
      <c r="V124" s="2"/>
      <c r="W124" s="2"/>
      <c r="Y124" s="1"/>
      <c r="Z124" s="1"/>
    </row>
    <row r="125" spans="11:26" x14ac:dyDescent="0.2">
      <c r="K125" s="2"/>
      <c r="L125" s="2"/>
      <c r="N125" s="1"/>
      <c r="O125" s="1"/>
      <c r="V125" s="2"/>
      <c r="W125" s="2"/>
      <c r="Y125" s="1"/>
      <c r="Z125" s="1"/>
    </row>
    <row r="126" spans="11:26" x14ac:dyDescent="0.2">
      <c r="K126" s="2"/>
      <c r="L126" s="2"/>
      <c r="N126" s="1"/>
      <c r="O126" s="1"/>
      <c r="V126" s="2"/>
      <c r="W126" s="2"/>
      <c r="Y126" s="1"/>
      <c r="Z126" s="1"/>
    </row>
    <row r="127" spans="11:26" x14ac:dyDescent="0.2">
      <c r="K127" s="2"/>
      <c r="L127" s="2"/>
      <c r="N127" s="1"/>
      <c r="O127" s="1"/>
      <c r="V127" s="2"/>
      <c r="W127" s="2"/>
      <c r="Y127" s="1"/>
      <c r="Z127" s="1"/>
    </row>
    <row r="128" spans="11:26" x14ac:dyDescent="0.2">
      <c r="K128" s="2"/>
      <c r="L128" s="2"/>
      <c r="N128" s="1"/>
      <c r="O128" s="1"/>
      <c r="V128" s="2"/>
      <c r="W128" s="2"/>
      <c r="Y128" s="1"/>
      <c r="Z128" s="1"/>
    </row>
    <row r="129" spans="11:26" x14ac:dyDescent="0.2">
      <c r="K129" s="2"/>
      <c r="L129" s="2"/>
      <c r="N129" s="1"/>
      <c r="O129" s="1"/>
      <c r="V129" s="2"/>
      <c r="W129" s="2"/>
      <c r="Y129" s="1"/>
      <c r="Z129" s="1"/>
    </row>
    <row r="130" spans="11:26" x14ac:dyDescent="0.2">
      <c r="K130" s="2"/>
      <c r="L130" s="2"/>
      <c r="N130" s="1"/>
      <c r="O130" s="1"/>
      <c r="V130" s="2"/>
      <c r="W130" s="2"/>
      <c r="Y130" s="1"/>
      <c r="Z130" s="1"/>
    </row>
    <row r="131" spans="11:26" x14ac:dyDescent="0.2">
      <c r="K131" s="2"/>
      <c r="L131" s="2"/>
      <c r="N131" s="1"/>
      <c r="O131" s="1"/>
      <c r="V131" s="2"/>
      <c r="W131" s="2"/>
      <c r="Y131" s="1"/>
      <c r="Z131" s="1"/>
    </row>
    <row r="132" spans="11:26" x14ac:dyDescent="0.2">
      <c r="K132" s="2"/>
      <c r="L132" s="2"/>
      <c r="N132" s="1"/>
      <c r="O132" s="1"/>
      <c r="V132" s="2"/>
      <c r="W132" s="2"/>
      <c r="Y132" s="1"/>
      <c r="Z132" s="1"/>
    </row>
    <row r="133" spans="11:26" x14ac:dyDescent="0.2">
      <c r="K133" s="2"/>
      <c r="L133" s="2"/>
      <c r="N133" s="1"/>
      <c r="O133" s="1"/>
      <c r="V133" s="2"/>
      <c r="W133" s="2"/>
      <c r="Y133" s="1"/>
      <c r="Z133" s="1"/>
    </row>
    <row r="134" spans="11:26" x14ac:dyDescent="0.2">
      <c r="K134" s="2"/>
      <c r="L134" s="2"/>
      <c r="N134" s="1"/>
      <c r="O134" s="1"/>
      <c r="V134" s="2"/>
      <c r="W134" s="2"/>
      <c r="Y134" s="1"/>
      <c r="Z134" s="1"/>
    </row>
    <row r="135" spans="11:26" x14ac:dyDescent="0.2">
      <c r="K135" s="2"/>
      <c r="L135" s="2"/>
      <c r="N135" s="1"/>
      <c r="O135" s="1"/>
      <c r="V135" s="2"/>
      <c r="W135" s="2"/>
      <c r="Y135" s="1"/>
      <c r="Z135" s="1"/>
    </row>
    <row r="136" spans="11:26" x14ac:dyDescent="0.2">
      <c r="K136" s="2"/>
      <c r="L136" s="2"/>
      <c r="N136" s="1"/>
      <c r="O136" s="1"/>
      <c r="V136" s="2"/>
      <c r="W136" s="2"/>
      <c r="Y136" s="1"/>
      <c r="Z136" s="1"/>
    </row>
    <row r="137" spans="11:26" x14ac:dyDescent="0.2">
      <c r="K137" s="2"/>
      <c r="L137" s="2"/>
      <c r="N137" s="1"/>
      <c r="O137" s="1"/>
      <c r="V137" s="2"/>
      <c r="W137" s="2"/>
      <c r="Y137" s="1"/>
      <c r="Z137" s="1"/>
    </row>
    <row r="138" spans="11:26" x14ac:dyDescent="0.2">
      <c r="K138" s="2"/>
      <c r="L138" s="2"/>
      <c r="N138" s="1"/>
      <c r="O138" s="1"/>
      <c r="V138" s="2"/>
      <c r="W138" s="2"/>
      <c r="Y138" s="1"/>
      <c r="Z138" s="1"/>
    </row>
    <row r="139" spans="11:26" x14ac:dyDescent="0.2">
      <c r="K139" s="2"/>
      <c r="L139" s="2"/>
      <c r="N139" s="1"/>
      <c r="O139" s="1"/>
      <c r="V139" s="2"/>
      <c r="W139" s="2"/>
      <c r="Y139" s="1"/>
      <c r="Z139" s="1"/>
    </row>
    <row r="140" spans="11:26" x14ac:dyDescent="0.2">
      <c r="K140" s="2"/>
      <c r="L140" s="2"/>
      <c r="N140" s="1"/>
      <c r="O140" s="1"/>
      <c r="V140" s="2"/>
      <c r="W140" s="2"/>
      <c r="Y140" s="1"/>
      <c r="Z140" s="1"/>
    </row>
    <row r="141" spans="11:26" x14ac:dyDescent="0.2">
      <c r="K141" s="2"/>
      <c r="L141" s="2"/>
      <c r="N141" s="1"/>
      <c r="O141" s="1"/>
      <c r="V141" s="2"/>
      <c r="W141" s="2"/>
      <c r="Y141" s="1"/>
      <c r="Z141" s="1"/>
    </row>
    <row r="142" spans="11:26" x14ac:dyDescent="0.2">
      <c r="K142" s="2"/>
      <c r="L142" s="2"/>
      <c r="N142" s="1"/>
      <c r="O142" s="1"/>
      <c r="V142" s="2"/>
      <c r="W142" s="2"/>
      <c r="Y142" s="1"/>
      <c r="Z142" s="1"/>
    </row>
    <row r="143" spans="11:26" x14ac:dyDescent="0.2">
      <c r="K143" s="2"/>
      <c r="L143" s="2"/>
      <c r="N143" s="1"/>
      <c r="O143" s="1"/>
      <c r="V143" s="2"/>
      <c r="W143" s="2"/>
      <c r="Y143" s="1"/>
      <c r="Z143" s="1"/>
    </row>
    <row r="144" spans="11:26" x14ac:dyDescent="0.2">
      <c r="K144" s="2"/>
      <c r="L144" s="2"/>
      <c r="N144" s="1"/>
      <c r="O144" s="1"/>
      <c r="V144" s="2"/>
      <c r="W144" s="2"/>
      <c r="Y144" s="1"/>
      <c r="Z144" s="1"/>
    </row>
    <row r="145" spans="11:26" x14ac:dyDescent="0.2">
      <c r="K145" s="2"/>
      <c r="L145" s="2"/>
      <c r="N145" s="1"/>
      <c r="O145" s="1"/>
      <c r="V145" s="2"/>
      <c r="W145" s="2"/>
      <c r="Y145" s="1"/>
      <c r="Z145" s="1"/>
    </row>
    <row r="146" spans="11:26" x14ac:dyDescent="0.2">
      <c r="K146" s="2"/>
      <c r="L146" s="2"/>
      <c r="N146" s="1"/>
      <c r="O146" s="1"/>
      <c r="V146" s="2"/>
      <c r="W146" s="2"/>
      <c r="Y146" s="1"/>
      <c r="Z146" s="1"/>
    </row>
    <row r="147" spans="11:26" x14ac:dyDescent="0.2">
      <c r="K147" s="2"/>
      <c r="L147" s="2"/>
      <c r="N147" s="1"/>
      <c r="O147" s="1"/>
      <c r="V147" s="2"/>
      <c r="W147" s="2"/>
      <c r="Y147" s="1"/>
      <c r="Z147" s="1"/>
    </row>
    <row r="148" spans="11:26" x14ac:dyDescent="0.2">
      <c r="K148" s="2"/>
      <c r="L148" s="2"/>
      <c r="N148" s="1"/>
      <c r="O148" s="1"/>
      <c r="V148" s="2"/>
      <c r="W148" s="2"/>
      <c r="Y148" s="1"/>
      <c r="Z148" s="1"/>
    </row>
    <row r="149" spans="11:26" x14ac:dyDescent="0.2">
      <c r="K149" s="2"/>
      <c r="L149" s="2"/>
      <c r="N149" s="1"/>
      <c r="O149" s="1"/>
      <c r="V149" s="2"/>
      <c r="W149" s="2"/>
      <c r="Y149" s="1"/>
      <c r="Z149" s="1"/>
    </row>
    <row r="150" spans="11:26" x14ac:dyDescent="0.2">
      <c r="K150" s="2"/>
      <c r="L150" s="2"/>
      <c r="N150" s="1"/>
      <c r="O150" s="1"/>
      <c r="V150" s="2"/>
      <c r="W150" s="2"/>
      <c r="Y150" s="1"/>
      <c r="Z150" s="1"/>
    </row>
    <row r="151" spans="11:26" x14ac:dyDescent="0.2">
      <c r="K151" s="2"/>
      <c r="L151" s="2"/>
      <c r="N151" s="1"/>
      <c r="O151" s="1"/>
      <c r="V151" s="2"/>
      <c r="W151" s="2"/>
      <c r="Y151" s="1"/>
      <c r="Z151" s="1"/>
    </row>
    <row r="152" spans="11:26" x14ac:dyDescent="0.2">
      <c r="K152" s="2"/>
      <c r="L152" s="2"/>
      <c r="N152" s="1"/>
      <c r="O152" s="1"/>
      <c r="V152" s="2"/>
      <c r="W152" s="2"/>
      <c r="Y152" s="1"/>
      <c r="Z152" s="1"/>
    </row>
    <row r="153" spans="11:26" x14ac:dyDescent="0.2">
      <c r="K153" s="2"/>
      <c r="L153" s="2"/>
      <c r="N153" s="1"/>
      <c r="O153" s="1"/>
      <c r="V153" s="2"/>
      <c r="W153" s="2"/>
      <c r="Y153" s="1"/>
      <c r="Z153" s="1"/>
    </row>
    <row r="154" spans="11:26" x14ac:dyDescent="0.2">
      <c r="K154" s="2"/>
      <c r="L154" s="2"/>
      <c r="N154" s="1"/>
      <c r="O154" s="1"/>
      <c r="V154" s="2"/>
      <c r="W154" s="2"/>
      <c r="Y154" s="1"/>
      <c r="Z154" s="1"/>
    </row>
    <row r="155" spans="11:26" x14ac:dyDescent="0.2">
      <c r="K155" s="2"/>
      <c r="L155" s="2"/>
      <c r="N155" s="1"/>
      <c r="O155" s="1"/>
      <c r="V155" s="2"/>
      <c r="W155" s="2"/>
      <c r="Y155" s="1"/>
      <c r="Z155" s="1"/>
    </row>
    <row r="156" spans="11:26" x14ac:dyDescent="0.2">
      <c r="K156" s="2"/>
      <c r="L156" s="2"/>
      <c r="N156" s="1"/>
      <c r="O156" s="1"/>
      <c r="V156" s="2"/>
      <c r="W156" s="2"/>
      <c r="Y156" s="1"/>
      <c r="Z156" s="1"/>
    </row>
    <row r="157" spans="11:26" x14ac:dyDescent="0.2">
      <c r="K157" s="2"/>
      <c r="L157" s="2"/>
      <c r="N157" s="1"/>
      <c r="O157" s="1"/>
      <c r="V157" s="2"/>
      <c r="W157" s="2"/>
      <c r="Y157" s="1"/>
      <c r="Z157" s="1"/>
    </row>
    <row r="158" spans="11:26" x14ac:dyDescent="0.2">
      <c r="K158" s="2"/>
      <c r="L158" s="2"/>
      <c r="N158" s="1"/>
      <c r="O158" s="1"/>
      <c r="V158" s="2"/>
      <c r="W158" s="2"/>
      <c r="Y158" s="1"/>
      <c r="Z158" s="1"/>
    </row>
    <row r="159" spans="11:26" x14ac:dyDescent="0.2">
      <c r="K159" s="2"/>
      <c r="L159" s="2"/>
      <c r="N159" s="1"/>
      <c r="O159" s="1"/>
      <c r="V159" s="2"/>
      <c r="W159" s="2"/>
      <c r="Y159" s="1"/>
      <c r="Z159" s="1"/>
    </row>
    <row r="160" spans="11:26" x14ac:dyDescent="0.2">
      <c r="K160" s="2"/>
      <c r="L160" s="2"/>
      <c r="N160" s="1"/>
      <c r="O160" s="1"/>
      <c r="V160" s="2"/>
      <c r="W160" s="2"/>
      <c r="Y160" s="1"/>
      <c r="Z160" s="1"/>
    </row>
    <row r="161" spans="11:26" x14ac:dyDescent="0.2">
      <c r="K161" s="2"/>
      <c r="L161" s="2"/>
      <c r="N161" s="1"/>
      <c r="O161" s="1"/>
      <c r="V161" s="2"/>
      <c r="W161" s="2"/>
      <c r="Y161" s="1"/>
      <c r="Z161" s="1"/>
    </row>
    <row r="162" spans="11:26" x14ac:dyDescent="0.2">
      <c r="K162" s="2"/>
      <c r="L162" s="2"/>
      <c r="N162" s="1"/>
      <c r="O162" s="1"/>
      <c r="V162" s="2"/>
      <c r="W162" s="2"/>
      <c r="Y162" s="1"/>
      <c r="Z162" s="1"/>
    </row>
    <row r="163" spans="11:26" x14ac:dyDescent="0.2">
      <c r="K163" s="2"/>
      <c r="L163" s="2"/>
      <c r="N163" s="1"/>
      <c r="O163" s="1"/>
      <c r="V163" s="2"/>
      <c r="W163" s="2"/>
      <c r="Y163" s="1"/>
      <c r="Z163" s="1"/>
    </row>
    <row r="164" spans="11:26" x14ac:dyDescent="0.2">
      <c r="K164" s="2"/>
      <c r="L164" s="2"/>
      <c r="N164" s="1"/>
      <c r="O164" s="1"/>
      <c r="V164" s="2"/>
      <c r="W164" s="2"/>
      <c r="Y164" s="1"/>
      <c r="Z164" s="1"/>
    </row>
    <row r="165" spans="11:26" x14ac:dyDescent="0.2">
      <c r="K165" s="2"/>
      <c r="L165" s="2"/>
      <c r="N165" s="1"/>
      <c r="O165" s="1"/>
      <c r="V165" s="2"/>
      <c r="W165" s="2"/>
      <c r="Y165" s="1"/>
      <c r="Z165" s="1"/>
    </row>
    <row r="166" spans="11:26" x14ac:dyDescent="0.2">
      <c r="K166" s="2"/>
      <c r="L166" s="2"/>
      <c r="N166" s="1"/>
      <c r="O166" s="1"/>
      <c r="V166" s="2"/>
      <c r="W166" s="2"/>
      <c r="Y166" s="1"/>
      <c r="Z166" s="1"/>
    </row>
    <row r="167" spans="11:26" x14ac:dyDescent="0.2">
      <c r="K167" s="2"/>
      <c r="L167" s="2"/>
      <c r="N167" s="1"/>
      <c r="O167" s="1"/>
      <c r="V167" s="2"/>
      <c r="W167" s="2"/>
      <c r="Y167" s="1"/>
      <c r="Z167" s="1"/>
    </row>
    <row r="168" spans="11:26" x14ac:dyDescent="0.2">
      <c r="K168" s="2"/>
      <c r="L168" s="2"/>
      <c r="N168" s="1"/>
      <c r="O168" s="1"/>
      <c r="V168" s="2"/>
      <c r="W168" s="2"/>
      <c r="Y168" s="1"/>
      <c r="Z168" s="1"/>
    </row>
    <row r="169" spans="11:26" x14ac:dyDescent="0.2">
      <c r="K169" s="2"/>
      <c r="L169" s="2"/>
      <c r="N169" s="1"/>
      <c r="O169" s="1"/>
      <c r="V169" s="2"/>
      <c r="W169" s="2"/>
      <c r="Y169" s="1"/>
      <c r="Z169" s="1"/>
    </row>
    <row r="170" spans="11:26" x14ac:dyDescent="0.2">
      <c r="K170" s="2"/>
      <c r="L170" s="2"/>
      <c r="N170" s="1"/>
      <c r="O170" s="1"/>
      <c r="V170" s="2"/>
      <c r="W170" s="2"/>
      <c r="Y170" s="1"/>
      <c r="Z170" s="1"/>
    </row>
    <row r="171" spans="11:26" x14ac:dyDescent="0.2">
      <c r="K171" s="2"/>
      <c r="L171" s="2"/>
      <c r="N171" s="1"/>
      <c r="O171" s="1"/>
      <c r="V171" s="2"/>
      <c r="W171" s="2"/>
      <c r="Y171" s="1"/>
      <c r="Z171" s="1"/>
    </row>
    <row r="172" spans="11:26" x14ac:dyDescent="0.2">
      <c r="K172" s="2"/>
      <c r="L172" s="2"/>
      <c r="N172" s="1"/>
      <c r="O172" s="1"/>
      <c r="V172" s="2"/>
      <c r="W172" s="2"/>
      <c r="Y172" s="1"/>
      <c r="Z172" s="1"/>
    </row>
    <row r="173" spans="11:26" x14ac:dyDescent="0.2">
      <c r="K173" s="2"/>
      <c r="L173" s="2"/>
      <c r="N173" s="1"/>
      <c r="O173" s="1"/>
      <c r="V173" s="2"/>
      <c r="W173" s="2"/>
      <c r="Y173" s="1"/>
      <c r="Z173" s="1"/>
    </row>
    <row r="174" spans="11:26" x14ac:dyDescent="0.2">
      <c r="K174" s="2"/>
      <c r="L174" s="2"/>
      <c r="N174" s="1"/>
      <c r="O174" s="1"/>
      <c r="V174" s="2"/>
      <c r="W174" s="2"/>
      <c r="Y174" s="1"/>
      <c r="Z174" s="1"/>
    </row>
    <row r="175" spans="11:26" x14ac:dyDescent="0.2">
      <c r="K175" s="2"/>
      <c r="L175" s="2"/>
      <c r="N175" s="1"/>
      <c r="O175" s="1"/>
      <c r="V175" s="2"/>
      <c r="W175" s="2"/>
      <c r="Y175" s="1"/>
      <c r="Z175" s="1"/>
    </row>
    <row r="176" spans="11:26" x14ac:dyDescent="0.2">
      <c r="K176" s="2"/>
      <c r="L176" s="2"/>
      <c r="N176" s="1"/>
      <c r="O176" s="1"/>
      <c r="V176" s="2"/>
      <c r="W176" s="2"/>
      <c r="Y176" s="1"/>
      <c r="Z176" s="1"/>
    </row>
    <row r="177" spans="11:26" x14ac:dyDescent="0.2">
      <c r="K177" s="2"/>
      <c r="L177" s="2"/>
      <c r="N177" s="1"/>
      <c r="O177" s="1"/>
      <c r="V177" s="2"/>
      <c r="W177" s="2"/>
      <c r="Y177" s="1"/>
      <c r="Z177" s="1"/>
    </row>
    <row r="178" spans="11:26" x14ac:dyDescent="0.2">
      <c r="K178" s="2"/>
      <c r="L178" s="2"/>
      <c r="N178" s="1"/>
      <c r="O178" s="1"/>
      <c r="V178" s="2"/>
      <c r="W178" s="2"/>
      <c r="Y178" s="1"/>
      <c r="Z178" s="1"/>
    </row>
    <row r="179" spans="11:26" x14ac:dyDescent="0.2">
      <c r="K179" s="2"/>
      <c r="L179" s="2"/>
      <c r="N179" s="1"/>
      <c r="O179" s="1"/>
      <c r="V179" s="2"/>
      <c r="W179" s="2"/>
      <c r="Y179" s="1"/>
      <c r="Z179" s="1"/>
    </row>
    <row r="180" spans="11:26" x14ac:dyDescent="0.2">
      <c r="K180" s="2"/>
      <c r="L180" s="2"/>
      <c r="N180" s="1"/>
      <c r="O180" s="1"/>
      <c r="V180" s="2"/>
      <c r="W180" s="2"/>
      <c r="Y180" s="1"/>
      <c r="Z180" s="1"/>
    </row>
    <row r="181" spans="11:26" x14ac:dyDescent="0.2">
      <c r="K181" s="2"/>
      <c r="L181" s="2"/>
      <c r="N181" s="1"/>
      <c r="O181" s="1"/>
      <c r="V181" s="2"/>
      <c r="W181" s="2"/>
      <c r="Y181" s="1"/>
      <c r="Z181" s="1"/>
    </row>
    <row r="182" spans="11:26" x14ac:dyDescent="0.2">
      <c r="K182" s="2"/>
      <c r="L182" s="2"/>
      <c r="N182" s="1"/>
      <c r="O182" s="1"/>
      <c r="V182" s="2"/>
      <c r="W182" s="2"/>
      <c r="Y182" s="1"/>
      <c r="Z182" s="1"/>
    </row>
    <row r="183" spans="11:26" x14ac:dyDescent="0.2">
      <c r="K183" s="2"/>
      <c r="L183" s="2"/>
      <c r="N183" s="1"/>
      <c r="O183" s="1"/>
      <c r="V183" s="2"/>
      <c r="W183" s="2"/>
      <c r="Y183" s="1"/>
      <c r="Z183" s="1"/>
    </row>
    <row r="184" spans="11:26" x14ac:dyDescent="0.2">
      <c r="K184" s="2"/>
      <c r="L184" s="2"/>
      <c r="N184" s="1"/>
      <c r="O184" s="1"/>
      <c r="V184" s="2"/>
      <c r="W184" s="2"/>
      <c r="Y184" s="1"/>
      <c r="Z184" s="1"/>
    </row>
    <row r="185" spans="11:26" x14ac:dyDescent="0.2">
      <c r="K185" s="2"/>
      <c r="L185" s="2"/>
      <c r="N185" s="1"/>
      <c r="O185" s="1"/>
      <c r="V185" s="2"/>
      <c r="W185" s="2"/>
      <c r="Y185" s="1"/>
      <c r="Z185" s="1"/>
    </row>
    <row r="186" spans="11:26" x14ac:dyDescent="0.2">
      <c r="K186" s="2"/>
      <c r="L186" s="2"/>
      <c r="N186" s="1"/>
      <c r="O186" s="1"/>
      <c r="V186" s="2"/>
      <c r="W186" s="2"/>
      <c r="Y186" s="1"/>
      <c r="Z186" s="1"/>
    </row>
    <row r="187" spans="11:26" x14ac:dyDescent="0.2">
      <c r="K187" s="2"/>
      <c r="L187" s="2"/>
      <c r="N187" s="1"/>
      <c r="O187" s="1"/>
      <c r="V187" s="2"/>
      <c r="W187" s="2"/>
      <c r="Y187" s="1"/>
      <c r="Z187" s="1"/>
    </row>
    <row r="188" spans="11:26" x14ac:dyDescent="0.2">
      <c r="K188" s="2"/>
      <c r="L188" s="2"/>
      <c r="N188" s="1"/>
      <c r="O188" s="1"/>
      <c r="V188" s="2"/>
      <c r="W188" s="2"/>
      <c r="Y188" s="1"/>
      <c r="Z188" s="1"/>
    </row>
    <row r="189" spans="11:26" x14ac:dyDescent="0.2">
      <c r="K189" s="2"/>
      <c r="L189" s="2"/>
      <c r="N189" s="1"/>
      <c r="O189" s="1"/>
      <c r="V189" s="2"/>
      <c r="W189" s="2"/>
      <c r="Y189" s="1"/>
      <c r="Z189" s="1"/>
    </row>
    <row r="190" spans="11:26" x14ac:dyDescent="0.2">
      <c r="K190" s="2"/>
      <c r="L190" s="2"/>
      <c r="N190" s="1"/>
      <c r="O190" s="1"/>
      <c r="V190" s="2"/>
      <c r="W190" s="2"/>
      <c r="Y190" s="1"/>
      <c r="Z190" s="1"/>
    </row>
    <row r="191" spans="11:26" x14ac:dyDescent="0.2">
      <c r="K191" s="2"/>
      <c r="L191" s="2"/>
      <c r="N191" s="1"/>
      <c r="O191" s="1"/>
      <c r="V191" s="2"/>
      <c r="W191" s="2"/>
      <c r="Y191" s="1"/>
      <c r="Z191" s="1"/>
    </row>
    <row r="192" spans="11:26" x14ac:dyDescent="0.2">
      <c r="K192" s="2"/>
      <c r="L192" s="2"/>
      <c r="N192" s="1"/>
      <c r="O192" s="1"/>
      <c r="V192" s="2"/>
      <c r="W192" s="2"/>
      <c r="Y192" s="1"/>
      <c r="Z192" s="1"/>
    </row>
    <row r="193" spans="11:26" x14ac:dyDescent="0.2">
      <c r="K193" s="2"/>
      <c r="L193" s="2"/>
      <c r="N193" s="1"/>
      <c r="O193" s="1"/>
      <c r="V193" s="2"/>
      <c r="W193" s="2"/>
      <c r="Y193" s="1"/>
      <c r="Z193" s="1"/>
    </row>
    <row r="194" spans="11:26" x14ac:dyDescent="0.2">
      <c r="K194" s="2"/>
      <c r="L194" s="2"/>
      <c r="N194" s="1"/>
      <c r="O194" s="1"/>
      <c r="V194" s="2"/>
      <c r="W194" s="2"/>
      <c r="Y194" s="1"/>
      <c r="Z194" s="1"/>
    </row>
    <row r="195" spans="11:26" x14ac:dyDescent="0.2">
      <c r="K195" s="2"/>
      <c r="L195" s="2"/>
      <c r="N195" s="1"/>
      <c r="O195" s="1"/>
      <c r="V195" s="2"/>
      <c r="W195" s="2"/>
      <c r="Y195" s="1"/>
      <c r="Z195" s="1"/>
    </row>
    <row r="196" spans="11:26" x14ac:dyDescent="0.2">
      <c r="K196" s="2"/>
      <c r="L196" s="2"/>
      <c r="N196" s="1"/>
      <c r="O196" s="1"/>
      <c r="V196" s="2"/>
      <c r="W196" s="2"/>
      <c r="Y196" s="1"/>
      <c r="Z196" s="1"/>
    </row>
    <row r="197" spans="11:26" x14ac:dyDescent="0.2">
      <c r="K197" s="2"/>
      <c r="L197" s="2"/>
      <c r="N197" s="1"/>
      <c r="O197" s="1"/>
      <c r="V197" s="2"/>
      <c r="W197" s="2"/>
      <c r="Y197" s="1"/>
      <c r="Z197" s="1"/>
    </row>
    <row r="198" spans="11:26" x14ac:dyDescent="0.2">
      <c r="K198" s="2"/>
      <c r="L198" s="2"/>
      <c r="N198" s="1"/>
      <c r="O198" s="1"/>
      <c r="V198" s="2"/>
      <c r="W198" s="2"/>
      <c r="Y198" s="1"/>
      <c r="Z198" s="1"/>
    </row>
    <row r="199" spans="11:26" x14ac:dyDescent="0.2">
      <c r="K199" s="2"/>
      <c r="L199" s="2"/>
      <c r="N199" s="1"/>
      <c r="O199" s="1"/>
      <c r="V199" s="2"/>
      <c r="W199" s="2"/>
      <c r="Y199" s="1"/>
      <c r="Z199" s="1"/>
    </row>
    <row r="200" spans="11:26" x14ac:dyDescent="0.2">
      <c r="K200" s="2"/>
      <c r="L200" s="2"/>
      <c r="N200" s="1"/>
      <c r="O200" s="1"/>
      <c r="V200" s="2"/>
      <c r="W200" s="2"/>
      <c r="Y200" s="1"/>
      <c r="Z200" s="1"/>
    </row>
    <row r="201" spans="11:26" x14ac:dyDescent="0.2">
      <c r="K201" s="2"/>
      <c r="L201" s="2"/>
      <c r="N201" s="1"/>
      <c r="O201" s="1"/>
      <c r="V201" s="2"/>
      <c r="W201" s="2"/>
      <c r="Y201" s="1"/>
      <c r="Z201" s="1"/>
    </row>
    <row r="202" spans="11:26" x14ac:dyDescent="0.2">
      <c r="K202" s="2"/>
      <c r="L202" s="2"/>
      <c r="N202" s="1"/>
      <c r="O202" s="1"/>
      <c r="V202" s="2"/>
      <c r="W202" s="2"/>
      <c r="Y202" s="1"/>
      <c r="Z202" s="1"/>
    </row>
    <row r="203" spans="11:26" x14ac:dyDescent="0.2">
      <c r="K203" s="2"/>
      <c r="L203" s="2"/>
      <c r="N203" s="1"/>
      <c r="O203" s="1"/>
      <c r="V203" s="2"/>
      <c r="W203" s="2"/>
      <c r="Y203" s="1"/>
      <c r="Z203" s="1"/>
    </row>
    <row r="204" spans="11:26" x14ac:dyDescent="0.2">
      <c r="K204" s="2"/>
      <c r="L204" s="2"/>
      <c r="N204" s="1"/>
      <c r="O204" s="1"/>
      <c r="V204" s="2"/>
      <c r="W204" s="2"/>
      <c r="Y204" s="1"/>
      <c r="Z204" s="1"/>
    </row>
    <row r="205" spans="11:26" x14ac:dyDescent="0.2">
      <c r="K205" s="2"/>
      <c r="L205" s="2"/>
      <c r="N205" s="1"/>
      <c r="O205" s="1"/>
      <c r="V205" s="2"/>
      <c r="W205" s="2"/>
      <c r="Y205" s="1"/>
      <c r="Z205" s="1"/>
    </row>
    <row r="206" spans="11:26" x14ac:dyDescent="0.2">
      <c r="K206" s="2"/>
      <c r="L206" s="2"/>
      <c r="N206" s="1"/>
      <c r="O206" s="1"/>
      <c r="V206" s="2"/>
      <c r="W206" s="2"/>
      <c r="Y206" s="1"/>
      <c r="Z206" s="1"/>
    </row>
    <row r="207" spans="11:26" x14ac:dyDescent="0.2">
      <c r="K207" s="2"/>
      <c r="L207" s="2"/>
      <c r="N207" s="1"/>
      <c r="O207" s="1"/>
      <c r="V207" s="2"/>
      <c r="W207" s="2"/>
      <c r="Y207" s="1"/>
      <c r="Z207" s="1"/>
    </row>
    <row r="208" spans="11:26" x14ac:dyDescent="0.2">
      <c r="K208" s="2"/>
      <c r="L208" s="2"/>
      <c r="N208" s="1"/>
      <c r="O208" s="1"/>
      <c r="V208" s="2"/>
      <c r="W208" s="2"/>
      <c r="Y208" s="1"/>
      <c r="Z208" s="1"/>
    </row>
    <row r="209" spans="11:26" x14ac:dyDescent="0.2">
      <c r="K209" s="2"/>
      <c r="L209" s="2"/>
      <c r="N209" s="1"/>
      <c r="O209" s="1"/>
      <c r="V209" s="2"/>
      <c r="W209" s="2"/>
      <c r="Y209" s="1"/>
      <c r="Z209" s="1"/>
    </row>
    <row r="210" spans="11:26" x14ac:dyDescent="0.2">
      <c r="K210" s="2"/>
      <c r="L210" s="2"/>
      <c r="N210" s="1"/>
      <c r="O210" s="1"/>
      <c r="V210" s="2"/>
      <c r="W210" s="2"/>
      <c r="Y210" s="1"/>
      <c r="Z210" s="1"/>
    </row>
    <row r="211" spans="11:26" x14ac:dyDescent="0.2">
      <c r="K211" s="2"/>
      <c r="L211" s="2"/>
      <c r="N211" s="1"/>
      <c r="O211" s="1"/>
      <c r="V211" s="2"/>
      <c r="W211" s="2"/>
      <c r="Y211" s="1"/>
      <c r="Z211" s="1"/>
    </row>
    <row r="212" spans="11:26" x14ac:dyDescent="0.2">
      <c r="K212" s="2"/>
      <c r="L212" s="2"/>
      <c r="N212" s="1"/>
      <c r="O212" s="1"/>
      <c r="V212" s="2"/>
      <c r="W212" s="2"/>
      <c r="Y212" s="1"/>
      <c r="Z212" s="1"/>
    </row>
    <row r="213" spans="11:26" x14ac:dyDescent="0.2">
      <c r="K213" s="2"/>
      <c r="L213" s="2"/>
      <c r="N213" s="1"/>
      <c r="O213" s="1"/>
      <c r="V213" s="2"/>
      <c r="W213" s="2"/>
      <c r="Y213" s="1"/>
      <c r="Z213" s="1"/>
    </row>
    <row r="214" spans="11:26" x14ac:dyDescent="0.2">
      <c r="K214" s="2"/>
      <c r="L214" s="2"/>
      <c r="N214" s="1"/>
      <c r="O214" s="1"/>
      <c r="V214" s="2"/>
      <c r="W214" s="2"/>
      <c r="Y214" s="1"/>
      <c r="Z214" s="1"/>
    </row>
    <row r="215" spans="11:26" x14ac:dyDescent="0.2">
      <c r="K215" s="2"/>
      <c r="L215" s="2"/>
      <c r="N215" s="1"/>
      <c r="O215" s="1"/>
      <c r="V215" s="2"/>
      <c r="W215" s="2"/>
      <c r="Y215" s="1"/>
      <c r="Z215" s="1"/>
    </row>
    <row r="216" spans="11:26" x14ac:dyDescent="0.2">
      <c r="K216" s="2"/>
      <c r="L216" s="2"/>
      <c r="N216" s="1"/>
      <c r="O216" s="1"/>
      <c r="V216" s="2"/>
      <c r="W216" s="2"/>
      <c r="Y216" s="1"/>
      <c r="Z216" s="1"/>
    </row>
    <row r="217" spans="11:26" x14ac:dyDescent="0.2">
      <c r="K217" s="2"/>
      <c r="L217" s="2"/>
      <c r="N217" s="1"/>
      <c r="O217" s="1"/>
      <c r="V217" s="2"/>
      <c r="W217" s="2"/>
      <c r="Y217" s="1"/>
      <c r="Z217" s="1"/>
    </row>
    <row r="218" spans="11:26" x14ac:dyDescent="0.2">
      <c r="K218" s="2"/>
      <c r="L218" s="2"/>
      <c r="N218" s="1"/>
      <c r="O218" s="1"/>
      <c r="V218" s="2"/>
      <c r="W218" s="2"/>
      <c r="Y218" s="1"/>
      <c r="Z218" s="1"/>
    </row>
    <row r="219" spans="11:26" x14ac:dyDescent="0.2">
      <c r="K219" s="2"/>
      <c r="L219" s="2"/>
      <c r="N219" s="1"/>
      <c r="O219" s="1"/>
      <c r="V219" s="2"/>
      <c r="W219" s="2"/>
      <c r="Y219" s="1"/>
      <c r="Z219" s="1"/>
    </row>
    <row r="220" spans="11:26" x14ac:dyDescent="0.2">
      <c r="K220" s="2"/>
      <c r="L220" s="2"/>
      <c r="N220" s="1"/>
      <c r="O220" s="1"/>
      <c r="V220" s="2"/>
      <c r="W220" s="2"/>
      <c r="Y220" s="1"/>
      <c r="Z220" s="1"/>
    </row>
    <row r="221" spans="11:26" x14ac:dyDescent="0.2">
      <c r="K221" s="2"/>
      <c r="L221" s="2"/>
      <c r="N221" s="1"/>
      <c r="O221" s="1"/>
      <c r="V221" s="2"/>
      <c r="W221" s="2"/>
      <c r="Y221" s="1"/>
      <c r="Z221" s="1"/>
    </row>
    <row r="222" spans="11:26" x14ac:dyDescent="0.2">
      <c r="K222" s="2"/>
      <c r="L222" s="2"/>
      <c r="N222" s="1"/>
      <c r="O222" s="1"/>
      <c r="V222" s="2"/>
      <c r="W222" s="2"/>
      <c r="Y222" s="1"/>
      <c r="Z222" s="1"/>
    </row>
    <row r="223" spans="11:26" x14ac:dyDescent="0.2">
      <c r="K223" s="2"/>
      <c r="L223" s="2"/>
      <c r="N223" s="1"/>
      <c r="O223" s="1"/>
      <c r="V223" s="2"/>
      <c r="W223" s="2"/>
      <c r="Y223" s="1"/>
      <c r="Z223" s="1"/>
    </row>
    <row r="224" spans="11:26" x14ac:dyDescent="0.2">
      <c r="K224" s="2"/>
      <c r="L224" s="2"/>
      <c r="N224" s="1"/>
      <c r="O224" s="1"/>
      <c r="V224" s="2"/>
      <c r="W224" s="2"/>
      <c r="Y224" s="1"/>
      <c r="Z224" s="1"/>
    </row>
    <row r="225" spans="11:26" x14ac:dyDescent="0.2">
      <c r="K225" s="2"/>
      <c r="L225" s="2"/>
      <c r="N225" s="1"/>
      <c r="O225" s="1"/>
      <c r="V225" s="2"/>
      <c r="W225" s="2"/>
      <c r="Y225" s="1"/>
      <c r="Z225" s="1"/>
    </row>
    <row r="226" spans="11:26" x14ac:dyDescent="0.2">
      <c r="K226" s="2"/>
      <c r="L226" s="2"/>
      <c r="N226" s="1"/>
      <c r="O226" s="1"/>
      <c r="V226" s="2"/>
      <c r="W226" s="2"/>
      <c r="Y226" s="1"/>
      <c r="Z226" s="1"/>
    </row>
    <row r="227" spans="11:26" x14ac:dyDescent="0.2">
      <c r="K227" s="2"/>
      <c r="L227" s="2"/>
      <c r="N227" s="1"/>
      <c r="O227" s="1"/>
      <c r="V227" s="2"/>
      <c r="W227" s="2"/>
      <c r="Y227" s="1"/>
      <c r="Z227" s="1"/>
    </row>
    <row r="228" spans="11:26" x14ac:dyDescent="0.2">
      <c r="K228" s="2"/>
      <c r="L228" s="2"/>
      <c r="N228" s="1"/>
      <c r="O228" s="1"/>
      <c r="V228" s="2"/>
      <c r="W228" s="2"/>
      <c r="Y228" s="1"/>
      <c r="Z228" s="1"/>
    </row>
    <row r="229" spans="11:26" x14ac:dyDescent="0.2">
      <c r="K229" s="2"/>
      <c r="L229" s="2"/>
      <c r="N229" s="1"/>
      <c r="O229" s="1"/>
      <c r="V229" s="2"/>
      <c r="W229" s="2"/>
      <c r="Y229" s="1"/>
      <c r="Z229" s="1"/>
    </row>
    <row r="230" spans="11:26" x14ac:dyDescent="0.2">
      <c r="K230" s="2"/>
      <c r="L230" s="2"/>
      <c r="N230" s="1"/>
      <c r="O230" s="1"/>
      <c r="V230" s="2"/>
      <c r="W230" s="2"/>
      <c r="Y230" s="1"/>
      <c r="Z230" s="1"/>
    </row>
    <row r="231" spans="11:26" x14ac:dyDescent="0.2">
      <c r="K231" s="2"/>
      <c r="L231" s="2"/>
      <c r="N231" s="1"/>
      <c r="O231" s="1"/>
      <c r="V231" s="2"/>
      <c r="W231" s="2"/>
      <c r="Y231" s="1"/>
      <c r="Z231" s="1"/>
    </row>
    <row r="232" spans="11:26" x14ac:dyDescent="0.2">
      <c r="K232" s="2"/>
      <c r="L232" s="2"/>
      <c r="N232" s="1"/>
      <c r="O232" s="1"/>
      <c r="V232" s="2"/>
      <c r="W232" s="2"/>
      <c r="Y232" s="1"/>
      <c r="Z232" s="1"/>
    </row>
    <row r="233" spans="11:26" x14ac:dyDescent="0.2">
      <c r="K233" s="2"/>
      <c r="L233" s="2"/>
      <c r="N233" s="1"/>
      <c r="O233" s="1"/>
      <c r="V233" s="2"/>
      <c r="W233" s="2"/>
      <c r="Y233" s="1"/>
      <c r="Z233" s="1"/>
    </row>
    <row r="234" spans="11:26" x14ac:dyDescent="0.2">
      <c r="K234" s="2"/>
      <c r="L234" s="2"/>
      <c r="N234" s="1"/>
      <c r="O234" s="1"/>
      <c r="V234" s="2"/>
      <c r="W234" s="2"/>
      <c r="Y234" s="1"/>
      <c r="Z234" s="1"/>
    </row>
    <row r="235" spans="11:26" x14ac:dyDescent="0.2">
      <c r="K235" s="2"/>
      <c r="L235" s="2"/>
      <c r="N235" s="1"/>
      <c r="O235" s="1"/>
      <c r="V235" s="2"/>
      <c r="W235" s="2"/>
      <c r="Y235" s="1"/>
      <c r="Z235" s="1"/>
    </row>
    <row r="236" spans="11:26" x14ac:dyDescent="0.2">
      <c r="K236" s="2"/>
      <c r="L236" s="2"/>
      <c r="N236" s="1"/>
      <c r="O236" s="1"/>
      <c r="V236" s="2"/>
      <c r="W236" s="2"/>
      <c r="Y236" s="1"/>
      <c r="Z236" s="1"/>
    </row>
    <row r="237" spans="11:26" x14ac:dyDescent="0.2">
      <c r="K237" s="2"/>
      <c r="L237" s="2"/>
      <c r="N237" s="1"/>
      <c r="O237" s="1"/>
      <c r="V237" s="2"/>
      <c r="W237" s="2"/>
      <c r="Y237" s="1"/>
      <c r="Z237" s="1"/>
    </row>
    <row r="238" spans="11:26" x14ac:dyDescent="0.2">
      <c r="K238" s="2"/>
      <c r="L238" s="2"/>
      <c r="N238" s="1"/>
      <c r="O238" s="1"/>
      <c r="V238" s="2"/>
      <c r="W238" s="2"/>
      <c r="Y238" s="1"/>
      <c r="Z238" s="1"/>
    </row>
    <row r="239" spans="11:26" x14ac:dyDescent="0.2">
      <c r="K239" s="2"/>
      <c r="L239" s="2"/>
      <c r="N239" s="1"/>
      <c r="O239" s="1"/>
      <c r="V239" s="2"/>
      <c r="W239" s="2"/>
      <c r="Y239" s="1"/>
      <c r="Z239" s="1"/>
    </row>
    <row r="240" spans="11:26" x14ac:dyDescent="0.2">
      <c r="K240" s="2"/>
      <c r="L240" s="2"/>
      <c r="N240" s="1"/>
      <c r="O240" s="1"/>
      <c r="V240" s="2"/>
      <c r="W240" s="2"/>
      <c r="Y240" s="1"/>
      <c r="Z240" s="1"/>
    </row>
    <row r="241" spans="11:26" x14ac:dyDescent="0.2">
      <c r="K241" s="2"/>
      <c r="L241" s="2"/>
      <c r="N241" s="1"/>
      <c r="O241" s="1"/>
      <c r="V241" s="2"/>
      <c r="W241" s="2"/>
      <c r="Y241" s="1"/>
      <c r="Z241" s="1"/>
    </row>
    <row r="242" spans="11:26" x14ac:dyDescent="0.2">
      <c r="K242" s="2"/>
      <c r="L242" s="2"/>
      <c r="N242" s="1"/>
      <c r="O242" s="1"/>
      <c r="V242" s="2"/>
      <c r="W242" s="2"/>
      <c r="Y242" s="1"/>
      <c r="Z242" s="1"/>
    </row>
    <row r="243" spans="11:26" x14ac:dyDescent="0.2">
      <c r="K243" s="2"/>
      <c r="L243" s="2"/>
      <c r="N243" s="1"/>
      <c r="O243" s="1"/>
      <c r="V243" s="2"/>
      <c r="W243" s="2"/>
      <c r="Y243" s="1"/>
      <c r="Z243" s="1"/>
    </row>
    <row r="244" spans="11:26" x14ac:dyDescent="0.2">
      <c r="K244" s="2"/>
      <c r="L244" s="2"/>
      <c r="N244" s="1"/>
      <c r="O244" s="1"/>
      <c r="V244" s="2"/>
      <c r="W244" s="2"/>
      <c r="Y244" s="1"/>
      <c r="Z244" s="1"/>
    </row>
    <row r="245" spans="11:26" x14ac:dyDescent="0.2">
      <c r="K245" s="2"/>
      <c r="L245" s="2"/>
      <c r="N245" s="1"/>
      <c r="O245" s="1"/>
      <c r="V245" s="2"/>
      <c r="W245" s="2"/>
      <c r="Y245" s="1"/>
      <c r="Z245" s="1"/>
    </row>
    <row r="246" spans="11:26" x14ac:dyDescent="0.2">
      <c r="K246" s="2"/>
      <c r="L246" s="2"/>
      <c r="N246" s="1"/>
      <c r="O246" s="1"/>
      <c r="V246" s="2"/>
      <c r="W246" s="2"/>
      <c r="Y246" s="1"/>
      <c r="Z246" s="1"/>
    </row>
    <row r="247" spans="11:26" x14ac:dyDescent="0.2">
      <c r="K247" s="2"/>
      <c r="L247" s="2"/>
      <c r="N247" s="1"/>
      <c r="O247" s="1"/>
      <c r="V247" s="2"/>
      <c r="W247" s="2"/>
      <c r="Y247" s="1"/>
      <c r="Z247" s="1"/>
    </row>
    <row r="248" spans="11:26" x14ac:dyDescent="0.2">
      <c r="K248" s="2"/>
      <c r="L248" s="2"/>
      <c r="N248" s="1"/>
      <c r="O248" s="1"/>
      <c r="V248" s="2"/>
      <c r="W248" s="2"/>
      <c r="Y248" s="1"/>
      <c r="Z248" s="1"/>
    </row>
    <row r="249" spans="11:26" x14ac:dyDescent="0.2">
      <c r="K249" s="2"/>
      <c r="L249" s="2"/>
      <c r="N249" s="1"/>
      <c r="O249" s="1"/>
      <c r="V249" s="2"/>
      <c r="W249" s="2"/>
      <c r="Y249" s="1"/>
      <c r="Z249" s="1"/>
    </row>
    <row r="250" spans="11:26" x14ac:dyDescent="0.2">
      <c r="K250" s="2"/>
      <c r="L250" s="2"/>
      <c r="N250" s="1"/>
      <c r="O250" s="1"/>
      <c r="V250" s="2"/>
      <c r="W250" s="2"/>
      <c r="Y250" s="1"/>
      <c r="Z250" s="1"/>
    </row>
    <row r="251" spans="11:26" x14ac:dyDescent="0.2">
      <c r="K251" s="2"/>
      <c r="L251" s="2"/>
      <c r="N251" s="1"/>
      <c r="O251" s="1"/>
      <c r="V251" s="2"/>
      <c r="W251" s="2"/>
      <c r="Y251" s="1"/>
      <c r="Z251" s="1"/>
    </row>
    <row r="252" spans="11:26" x14ac:dyDescent="0.2">
      <c r="K252" s="2"/>
      <c r="L252" s="2"/>
      <c r="N252" s="1"/>
      <c r="O252" s="1"/>
      <c r="V252" s="2"/>
      <c r="W252" s="2"/>
      <c r="Y252" s="1"/>
      <c r="Z252" s="1"/>
    </row>
    <row r="253" spans="11:26" x14ac:dyDescent="0.2">
      <c r="K253" s="2"/>
      <c r="L253" s="2"/>
      <c r="N253" s="1"/>
      <c r="O253" s="1"/>
      <c r="V253" s="2"/>
      <c r="W253" s="2"/>
      <c r="Y253" s="1"/>
      <c r="Z253" s="1"/>
    </row>
    <row r="254" spans="11:26" x14ac:dyDescent="0.2">
      <c r="K254" s="2"/>
      <c r="L254" s="2"/>
      <c r="N254" s="1"/>
      <c r="O254" s="1"/>
      <c r="V254" s="2"/>
      <c r="W254" s="2"/>
      <c r="Y254" s="1"/>
      <c r="Z254" s="1"/>
    </row>
    <row r="255" spans="11:26" x14ac:dyDescent="0.2">
      <c r="K255" s="2"/>
      <c r="L255" s="2"/>
      <c r="N255" s="1"/>
      <c r="O255" s="1"/>
      <c r="V255" s="2"/>
      <c r="W255" s="2"/>
      <c r="Y255" s="1"/>
      <c r="Z255" s="1"/>
    </row>
    <row r="256" spans="11:26" x14ac:dyDescent="0.2">
      <c r="K256" s="2"/>
      <c r="L256" s="2"/>
      <c r="N256" s="1"/>
      <c r="O256" s="1"/>
      <c r="V256" s="2"/>
      <c r="W256" s="2"/>
      <c r="Y256" s="1"/>
      <c r="Z256" s="1"/>
    </row>
    <row r="257" spans="11:26" x14ac:dyDescent="0.2">
      <c r="K257" s="2"/>
      <c r="L257" s="2"/>
      <c r="N257" s="1"/>
      <c r="O257" s="1"/>
      <c r="V257" s="2"/>
      <c r="W257" s="2"/>
      <c r="Y257" s="1"/>
      <c r="Z257" s="1"/>
    </row>
    <row r="258" spans="11:26" x14ac:dyDescent="0.2">
      <c r="K258" s="2"/>
      <c r="L258" s="2"/>
      <c r="N258" s="1"/>
      <c r="O258" s="1"/>
      <c r="V258" s="2"/>
      <c r="W258" s="2"/>
      <c r="Y258" s="1"/>
      <c r="Z258" s="1"/>
    </row>
    <row r="259" spans="11:26" x14ac:dyDescent="0.2">
      <c r="K259" s="2"/>
      <c r="L259" s="2"/>
      <c r="N259" s="1"/>
      <c r="O259" s="1"/>
      <c r="V259" s="2"/>
      <c r="W259" s="2"/>
      <c r="Y259" s="1"/>
      <c r="Z259" s="1"/>
    </row>
    <row r="260" spans="11:26" x14ac:dyDescent="0.2">
      <c r="K260" s="2"/>
      <c r="L260" s="2"/>
      <c r="N260" s="1"/>
      <c r="O260" s="1"/>
      <c r="V260" s="2"/>
      <c r="W260" s="2"/>
      <c r="Y260" s="1"/>
      <c r="Z260" s="1"/>
    </row>
    <row r="261" spans="11:26" x14ac:dyDescent="0.2">
      <c r="K261" s="2"/>
      <c r="L261" s="2"/>
      <c r="N261" s="1"/>
      <c r="O261" s="1"/>
      <c r="V261" s="2"/>
      <c r="W261" s="2"/>
      <c r="Y261" s="1"/>
      <c r="Z261" s="1"/>
    </row>
    <row r="262" spans="11:26" x14ac:dyDescent="0.2">
      <c r="K262" s="2"/>
      <c r="L262" s="2"/>
      <c r="N262" s="1"/>
      <c r="O262" s="1"/>
      <c r="V262" s="2"/>
      <c r="W262" s="2"/>
      <c r="Y262" s="1"/>
      <c r="Z262" s="1"/>
    </row>
    <row r="263" spans="11:26" x14ac:dyDescent="0.2">
      <c r="K263" s="2"/>
      <c r="L263" s="2"/>
      <c r="N263" s="1"/>
      <c r="O263" s="1"/>
      <c r="V263" s="2"/>
      <c r="W263" s="2"/>
      <c r="Y263" s="1"/>
      <c r="Z263" s="1"/>
    </row>
    <row r="264" spans="11:26" x14ac:dyDescent="0.2">
      <c r="K264" s="2"/>
      <c r="L264" s="2"/>
      <c r="N264" s="1"/>
      <c r="O264" s="1"/>
      <c r="V264" s="2"/>
      <c r="W264" s="2"/>
      <c r="Y264" s="1"/>
      <c r="Z264" s="1"/>
    </row>
    <row r="265" spans="11:26" x14ac:dyDescent="0.2">
      <c r="K265" s="2"/>
      <c r="L265" s="2"/>
      <c r="N265" s="1"/>
      <c r="O265" s="1"/>
      <c r="V265" s="2"/>
      <c r="W265" s="2"/>
      <c r="Y265" s="1"/>
      <c r="Z265" s="1"/>
    </row>
    <row r="266" spans="11:26" x14ac:dyDescent="0.2">
      <c r="K266" s="2"/>
      <c r="L266" s="2"/>
      <c r="N266" s="1"/>
      <c r="O266" s="1"/>
      <c r="V266" s="2"/>
      <c r="W266" s="2"/>
      <c r="Y266" s="1"/>
      <c r="Z266" s="1"/>
    </row>
    <row r="267" spans="11:26" x14ac:dyDescent="0.2">
      <c r="K267" s="2"/>
      <c r="L267" s="2"/>
      <c r="N267" s="1"/>
      <c r="O267" s="1"/>
      <c r="V267" s="2"/>
      <c r="W267" s="2"/>
      <c r="Y267" s="1"/>
      <c r="Z267" s="1"/>
    </row>
    <row r="268" spans="11:26" x14ac:dyDescent="0.2">
      <c r="K268" s="2"/>
      <c r="L268" s="2"/>
      <c r="N268" s="1"/>
      <c r="O268" s="1"/>
      <c r="V268" s="2"/>
      <c r="W268" s="2"/>
      <c r="Y268" s="1"/>
      <c r="Z268" s="1"/>
    </row>
    <row r="269" spans="11:26" x14ac:dyDescent="0.2">
      <c r="K269" s="2"/>
      <c r="L269" s="2"/>
      <c r="N269" s="1"/>
      <c r="O269" s="1"/>
      <c r="V269" s="2"/>
      <c r="W269" s="2"/>
      <c r="Y269" s="1"/>
      <c r="Z269" s="1"/>
    </row>
    <row r="270" spans="11:26" x14ac:dyDescent="0.2">
      <c r="K270" s="2"/>
      <c r="L270" s="2"/>
      <c r="N270" s="1"/>
      <c r="O270" s="1"/>
      <c r="V270" s="2"/>
      <c r="W270" s="2"/>
      <c r="Y270" s="1"/>
      <c r="Z270" s="1"/>
    </row>
    <row r="271" spans="11:26" x14ac:dyDescent="0.2">
      <c r="K271" s="2"/>
      <c r="L271" s="2"/>
      <c r="N271" s="1"/>
      <c r="O271" s="1"/>
      <c r="V271" s="2"/>
      <c r="W271" s="2"/>
      <c r="Y271" s="1"/>
      <c r="Z271" s="1"/>
    </row>
    <row r="272" spans="11:26" x14ac:dyDescent="0.2">
      <c r="K272" s="2"/>
      <c r="L272" s="2"/>
      <c r="N272" s="1"/>
      <c r="O272" s="1"/>
      <c r="V272" s="2"/>
      <c r="W272" s="2"/>
      <c r="Y272" s="1"/>
      <c r="Z272" s="1"/>
    </row>
    <row r="273" spans="11:26" x14ac:dyDescent="0.2">
      <c r="K273" s="2"/>
      <c r="L273" s="2"/>
      <c r="N273" s="1"/>
      <c r="O273" s="1"/>
      <c r="V273" s="2"/>
      <c r="W273" s="2"/>
      <c r="Y273" s="1"/>
      <c r="Z273" s="1"/>
    </row>
    <row r="274" spans="11:26" x14ac:dyDescent="0.2">
      <c r="K274" s="2"/>
      <c r="L274" s="2"/>
      <c r="N274" s="1"/>
      <c r="O274" s="1"/>
      <c r="V274" s="2"/>
      <c r="W274" s="2"/>
      <c r="Y274" s="1"/>
      <c r="Z274" s="1"/>
    </row>
    <row r="275" spans="11:26" x14ac:dyDescent="0.2">
      <c r="K275" s="2"/>
      <c r="L275" s="2"/>
      <c r="N275" s="1"/>
      <c r="O275" s="1"/>
      <c r="V275" s="2"/>
      <c r="W275" s="2"/>
      <c r="Y275" s="1"/>
      <c r="Z275" s="1"/>
    </row>
    <row r="276" spans="11:26" x14ac:dyDescent="0.2">
      <c r="K276" s="2"/>
      <c r="L276" s="2"/>
      <c r="N276" s="1"/>
      <c r="O276" s="1"/>
      <c r="V276" s="2"/>
      <c r="W276" s="2"/>
      <c r="Y276" s="1"/>
      <c r="Z276" s="1"/>
    </row>
    <row r="277" spans="11:26" x14ac:dyDescent="0.2">
      <c r="K277" s="2"/>
      <c r="L277" s="2"/>
      <c r="N277" s="1"/>
      <c r="O277" s="1"/>
      <c r="V277" s="2"/>
      <c r="W277" s="2"/>
      <c r="Y277" s="1"/>
      <c r="Z277" s="1"/>
    </row>
    <row r="278" spans="11:26" x14ac:dyDescent="0.2">
      <c r="K278" s="2"/>
      <c r="L278" s="2"/>
      <c r="N278" s="1"/>
      <c r="O278" s="1"/>
      <c r="V278" s="2"/>
      <c r="W278" s="2"/>
      <c r="Y278" s="1"/>
      <c r="Z278" s="1"/>
    </row>
    <row r="279" spans="11:26" x14ac:dyDescent="0.2">
      <c r="K279" s="2"/>
      <c r="L279" s="2"/>
      <c r="N279" s="1"/>
      <c r="O279" s="1"/>
      <c r="V279" s="2"/>
      <c r="W279" s="2"/>
      <c r="Y279" s="1"/>
      <c r="Z279" s="1"/>
    </row>
    <row r="280" spans="11:26" x14ac:dyDescent="0.2">
      <c r="K280" s="2"/>
      <c r="L280" s="2"/>
      <c r="N280" s="1"/>
      <c r="O280" s="1"/>
      <c r="V280" s="2"/>
      <c r="W280" s="2"/>
      <c r="Y280" s="1"/>
      <c r="Z280" s="1"/>
    </row>
    <row r="281" spans="11:26" x14ac:dyDescent="0.2">
      <c r="K281" s="2"/>
      <c r="L281" s="2"/>
      <c r="N281" s="1"/>
      <c r="O281" s="1"/>
      <c r="V281" s="2"/>
      <c r="W281" s="2"/>
      <c r="Y281" s="1"/>
      <c r="Z281" s="1"/>
    </row>
    <row r="282" spans="11:26" x14ac:dyDescent="0.2">
      <c r="K282" s="2"/>
      <c r="L282" s="2"/>
      <c r="N282" s="1"/>
      <c r="O282" s="1"/>
      <c r="V282" s="2"/>
      <c r="W282" s="2"/>
      <c r="Y282" s="1"/>
      <c r="Z282" s="1"/>
    </row>
    <row r="283" spans="11:26" x14ac:dyDescent="0.2">
      <c r="K283" s="2"/>
      <c r="L283" s="2"/>
      <c r="N283" s="1"/>
      <c r="O283" s="1"/>
      <c r="V283" s="2"/>
      <c r="W283" s="2"/>
      <c r="Y283" s="1"/>
      <c r="Z283" s="1"/>
    </row>
    <row r="284" spans="11:26" x14ac:dyDescent="0.2">
      <c r="K284" s="2"/>
      <c r="L284" s="2"/>
      <c r="N284" s="1"/>
      <c r="O284" s="1"/>
      <c r="V284" s="2"/>
      <c r="W284" s="2"/>
      <c r="Y284" s="1"/>
      <c r="Z284" s="1"/>
    </row>
    <row r="285" spans="11:26" x14ac:dyDescent="0.2">
      <c r="K285" s="2"/>
      <c r="L285" s="2"/>
      <c r="N285" s="1"/>
      <c r="O285" s="1"/>
      <c r="V285" s="2"/>
      <c r="W285" s="2"/>
      <c r="Y285" s="1"/>
      <c r="Z285" s="1"/>
    </row>
    <row r="286" spans="11:26" x14ac:dyDescent="0.2">
      <c r="K286" s="2"/>
      <c r="L286" s="2"/>
      <c r="N286" s="1"/>
      <c r="O286" s="1"/>
      <c r="V286" s="2"/>
      <c r="W286" s="2"/>
      <c r="Y286" s="1"/>
      <c r="Z286" s="1"/>
    </row>
    <row r="287" spans="11:26" x14ac:dyDescent="0.2">
      <c r="K287" s="2"/>
      <c r="L287" s="2"/>
      <c r="N287" s="1"/>
      <c r="O287" s="1"/>
      <c r="V287" s="2"/>
      <c r="W287" s="2"/>
      <c r="Y287" s="1"/>
      <c r="Z287" s="1"/>
    </row>
    <row r="288" spans="11:26" x14ac:dyDescent="0.2">
      <c r="K288" s="2"/>
      <c r="L288" s="2"/>
      <c r="N288" s="1"/>
      <c r="O288" s="1"/>
      <c r="V288" s="2"/>
      <c r="W288" s="2"/>
      <c r="Y288" s="1"/>
      <c r="Z288" s="1"/>
    </row>
    <row r="289" spans="11:26" x14ac:dyDescent="0.2">
      <c r="K289" s="2"/>
      <c r="L289" s="2"/>
      <c r="N289" s="1"/>
      <c r="O289" s="1"/>
      <c r="V289" s="2"/>
      <c r="W289" s="2"/>
      <c r="Y289" s="1"/>
      <c r="Z289" s="1"/>
    </row>
    <row r="290" spans="11:26" x14ac:dyDescent="0.2">
      <c r="K290" s="2"/>
      <c r="L290" s="2"/>
      <c r="N290" s="1"/>
      <c r="O290" s="1"/>
      <c r="V290" s="2"/>
      <c r="W290" s="2"/>
      <c r="Y290" s="1"/>
      <c r="Z290" s="1"/>
    </row>
    <row r="291" spans="11:26" x14ac:dyDescent="0.2">
      <c r="K291" s="2"/>
      <c r="L291" s="2"/>
      <c r="N291" s="1"/>
      <c r="O291" s="1"/>
      <c r="V291" s="2"/>
      <c r="W291" s="2"/>
      <c r="Y291" s="1"/>
      <c r="Z291" s="1"/>
    </row>
    <row r="292" spans="11:26" x14ac:dyDescent="0.2">
      <c r="K292" s="2"/>
      <c r="L292" s="2"/>
      <c r="N292" s="1"/>
      <c r="O292" s="1"/>
      <c r="V292" s="2"/>
      <c r="W292" s="2"/>
      <c r="Y292" s="1"/>
      <c r="Z292" s="1"/>
    </row>
    <row r="293" spans="11:26" x14ac:dyDescent="0.2">
      <c r="K293" s="2"/>
      <c r="L293" s="2"/>
      <c r="N293" s="1"/>
      <c r="O293" s="1"/>
      <c r="V293" s="2"/>
      <c r="W293" s="2"/>
      <c r="Y293" s="1"/>
      <c r="Z293" s="1"/>
    </row>
    <row r="294" spans="11:26" x14ac:dyDescent="0.2">
      <c r="K294" s="2"/>
      <c r="L294" s="2"/>
      <c r="N294" s="1"/>
      <c r="O294" s="1"/>
      <c r="V294" s="2"/>
      <c r="W294" s="2"/>
      <c r="Y294" s="1"/>
      <c r="Z294" s="1"/>
    </row>
    <row r="295" spans="11:26" x14ac:dyDescent="0.2">
      <c r="K295" s="2"/>
      <c r="L295" s="2"/>
      <c r="N295" s="1"/>
      <c r="O295" s="1"/>
      <c r="V295" s="2"/>
      <c r="W295" s="2"/>
      <c r="Y295" s="1"/>
      <c r="Z295" s="1"/>
    </row>
    <row r="296" spans="11:26" x14ac:dyDescent="0.2">
      <c r="K296" s="2"/>
      <c r="L296" s="2"/>
      <c r="N296" s="1"/>
      <c r="O296" s="1"/>
      <c r="V296" s="2"/>
      <c r="W296" s="2"/>
      <c r="Y296" s="1"/>
      <c r="Z296" s="1"/>
    </row>
    <row r="297" spans="11:26" x14ac:dyDescent="0.2">
      <c r="K297" s="2"/>
      <c r="L297" s="2"/>
      <c r="N297" s="1"/>
      <c r="O297" s="1"/>
      <c r="V297" s="2"/>
      <c r="W297" s="2"/>
      <c r="Y297" s="1"/>
      <c r="Z297" s="1"/>
    </row>
    <row r="298" spans="11:26" x14ac:dyDescent="0.2">
      <c r="K298" s="2"/>
      <c r="L298" s="2"/>
      <c r="N298" s="1"/>
      <c r="O298" s="1"/>
      <c r="V298" s="2"/>
      <c r="W298" s="2"/>
      <c r="Y298" s="1"/>
      <c r="Z298" s="1"/>
    </row>
    <row r="299" spans="11:26" x14ac:dyDescent="0.2">
      <c r="K299" s="2"/>
      <c r="L299" s="2"/>
      <c r="N299" s="1"/>
      <c r="O299" s="1"/>
      <c r="V299" s="2"/>
      <c r="W299" s="2"/>
      <c r="Y299" s="1"/>
      <c r="Z299" s="1"/>
    </row>
    <row r="300" spans="11:26" x14ac:dyDescent="0.2">
      <c r="K300" s="2"/>
      <c r="L300" s="2"/>
      <c r="N300" s="1"/>
      <c r="O300" s="1"/>
      <c r="V300" s="2"/>
      <c r="W300" s="2"/>
      <c r="Y300" s="1"/>
      <c r="Z300" s="1"/>
    </row>
    <row r="301" spans="11:26" x14ac:dyDescent="0.2">
      <c r="K301" s="2"/>
      <c r="L301" s="2"/>
      <c r="N301" s="1"/>
      <c r="O301" s="1"/>
      <c r="V301" s="2"/>
      <c r="W301" s="2"/>
      <c r="Y301" s="1"/>
      <c r="Z301" s="1"/>
    </row>
  </sheetData>
  <mergeCells count="9">
    <mergeCell ref="AR1:BD1"/>
    <mergeCell ref="AZ2:BC2"/>
    <mergeCell ref="A1:D1"/>
    <mergeCell ref="AE1:AQ1"/>
    <mergeCell ref="AM2:AP2"/>
    <mergeCell ref="M2:P2"/>
    <mergeCell ref="E1:Q1"/>
    <mergeCell ref="R1:AD1"/>
    <mergeCell ref="Z2:AC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2006. i ml.</vt:lpstr>
      <vt:lpstr>2008. i ml.</vt:lpstr>
      <vt:lpstr>2003. i ml.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ankica</cp:lastModifiedBy>
  <cp:lastPrinted>2015-05-10T14:52:21Z</cp:lastPrinted>
  <dcterms:created xsi:type="dcterms:W3CDTF">2014-04-08T07:12:48Z</dcterms:created>
  <dcterms:modified xsi:type="dcterms:W3CDTF">2015-05-10T14:59:39Z</dcterms:modified>
</cp:coreProperties>
</file>